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15" windowWidth="20115" windowHeight="7155" activeTab="1"/>
  </bookViews>
  <sheets>
    <sheet name="ММ" sheetId="4" r:id="rId1"/>
    <sheet name="SQ" sheetId="1" r:id="rId2"/>
    <sheet name="ESPL" sheetId="3" r:id="rId3"/>
  </sheets>
  <calcPr calcId="145621" refMode="R1C1"/>
</workbook>
</file>

<file path=xl/calcChain.xml><?xml version="1.0" encoding="utf-8"?>
<calcChain xmlns="http://schemas.openxmlformats.org/spreadsheetml/2006/main">
  <c r="G23" i="1" l="1"/>
  <c r="G60" i="3" l="1"/>
  <c r="G60" i="1" l="1"/>
  <c r="G64" i="3"/>
  <c r="G65" i="3"/>
  <c r="G62" i="3"/>
  <c r="G63" i="3"/>
  <c r="G66" i="3"/>
  <c r="G61" i="3"/>
  <c r="G51" i="1"/>
  <c r="G47" i="1"/>
  <c r="H4" i="4"/>
  <c r="G42" i="1"/>
  <c r="G43" i="1"/>
  <c r="G32" i="1"/>
  <c r="H28" i="3"/>
  <c r="H3" i="3"/>
  <c r="H33" i="3"/>
  <c r="H34" i="3"/>
  <c r="G19" i="1"/>
  <c r="G13" i="1"/>
  <c r="G33" i="1"/>
  <c r="G31" i="1"/>
  <c r="G37" i="1"/>
  <c r="G38" i="1"/>
  <c r="G18" i="1"/>
  <c r="G14" i="1"/>
  <c r="G11" i="1"/>
  <c r="G12" i="1"/>
  <c r="G10" i="1"/>
  <c r="H7" i="3"/>
  <c r="H15" i="3"/>
  <c r="H50" i="3"/>
  <c r="H47" i="3"/>
  <c r="H46" i="3"/>
  <c r="H11" i="3"/>
  <c r="H45" i="3"/>
  <c r="H13" i="3"/>
  <c r="H14" i="3"/>
  <c r="H16" i="3"/>
  <c r="H12" i="3"/>
  <c r="H40" i="3"/>
  <c r="H41" i="3"/>
  <c r="H23" i="3"/>
  <c r="H25" i="3"/>
  <c r="H24" i="3"/>
  <c r="H21" i="3"/>
  <c r="H22" i="3"/>
  <c r="H26" i="3"/>
  <c r="H27" i="3"/>
  <c r="H36" i="3"/>
  <c r="H35" i="3"/>
  <c r="H20" i="3"/>
</calcChain>
</file>

<file path=xl/sharedStrings.xml><?xml version="1.0" encoding="utf-8"?>
<sst xmlns="http://schemas.openxmlformats.org/spreadsheetml/2006/main" count="725" uniqueCount="223">
  <si>
    <t>место</t>
  </si>
  <si>
    <t>ФИО</t>
  </si>
  <si>
    <t>инсталл</t>
  </si>
  <si>
    <t>сумма баллов</t>
  </si>
  <si>
    <t>замер с закр</t>
  </si>
  <si>
    <t>замер с откр</t>
  </si>
  <si>
    <t>сумма</t>
  </si>
  <si>
    <t xml:space="preserve"> </t>
  </si>
  <si>
    <t>звук</t>
  </si>
  <si>
    <t>замер</t>
  </si>
  <si>
    <t>The Best of ESPL mini</t>
  </si>
  <si>
    <t>The Best of ESPL maxi</t>
  </si>
  <si>
    <t>EMMA Tuning</t>
  </si>
  <si>
    <t xml:space="preserve">звук </t>
  </si>
  <si>
    <t>ESPL: Экстрим</t>
  </si>
  <si>
    <t>ESPL: Trunk 4 вуфера</t>
  </si>
  <si>
    <t>ESPL: Trunk 1000eвро</t>
  </si>
  <si>
    <t>ESPL: B/R</t>
  </si>
  <si>
    <t>ESQL</t>
  </si>
  <si>
    <t>The Best SF</t>
  </si>
  <si>
    <t>ESPL: Trunk 1 вуфер</t>
  </si>
  <si>
    <t>Sound Quality: Sound Only</t>
  </si>
  <si>
    <t>Sound Quality: Новичок 3000</t>
  </si>
  <si>
    <t>Sound Quality: Любитель ОЕМ</t>
  </si>
  <si>
    <t>Sound Quality: Любитель б/о</t>
  </si>
  <si>
    <t>Sound Quality: Новичек Б/О</t>
  </si>
  <si>
    <t>ESPL: W</t>
  </si>
  <si>
    <t>ESPL: Эксперт</t>
  </si>
  <si>
    <t>The Best of ESPL midle</t>
  </si>
  <si>
    <t>The Best SR</t>
  </si>
  <si>
    <t>The Best of Steel Bass Eggs 129,99</t>
  </si>
  <si>
    <t>The Best of Death Battle W</t>
  </si>
  <si>
    <t>Sound Quality:Любитель 4000</t>
  </si>
  <si>
    <t>The Best of Steel Bass Eggs 139,99</t>
  </si>
  <si>
    <t>The Best of Death Battle Т</t>
  </si>
  <si>
    <t>Best of Sound</t>
  </si>
  <si>
    <t>Best of Old School</t>
  </si>
  <si>
    <t>Skoda octavia a5</t>
  </si>
  <si>
    <t xml:space="preserve">Киев </t>
  </si>
  <si>
    <t xml:space="preserve">Дмитрий Мусияка </t>
  </si>
  <si>
    <t>город</t>
  </si>
  <si>
    <t>автомобиль</t>
  </si>
  <si>
    <t>Киев</t>
  </si>
  <si>
    <t>Toyota Camry 70</t>
  </si>
  <si>
    <t>Винница</t>
  </si>
  <si>
    <t xml:space="preserve">Бондаренко Андрей </t>
  </si>
  <si>
    <t xml:space="preserve">Skoda octavia a5 </t>
  </si>
  <si>
    <t>The Best of Death Battle B/R</t>
  </si>
  <si>
    <t xml:space="preserve"> Іващук Сергій </t>
  </si>
  <si>
    <t>MM.Любитель 2,1</t>
  </si>
  <si>
    <t>KIA Sportage</t>
  </si>
  <si>
    <t xml:space="preserve">Шалаев Павел </t>
  </si>
  <si>
    <t xml:space="preserve">форд ескорт </t>
  </si>
  <si>
    <t xml:space="preserve">Тонконогий Михаил Маркович </t>
  </si>
  <si>
    <t xml:space="preserve"> Ситроен с4</t>
  </si>
  <si>
    <t xml:space="preserve">Харьков </t>
  </si>
  <si>
    <t>VW Golf</t>
  </si>
  <si>
    <t>Эдуард Церковный</t>
  </si>
  <si>
    <t xml:space="preserve"> Заз 1102</t>
  </si>
  <si>
    <t>Шпортько Владислав</t>
  </si>
  <si>
    <t>Краматорск</t>
  </si>
  <si>
    <t>ВАЗ-2112</t>
  </si>
  <si>
    <t>Погорелый Михаил</t>
  </si>
  <si>
    <t>Насиленко Евгений</t>
  </si>
  <si>
    <t xml:space="preserve">Краматорск </t>
  </si>
  <si>
    <t xml:space="preserve">OPEL </t>
  </si>
  <si>
    <t xml:space="preserve">Северов Александр </t>
  </si>
  <si>
    <t xml:space="preserve">Демидов Сергей </t>
  </si>
  <si>
    <t xml:space="preserve"> MAZDA 626</t>
  </si>
  <si>
    <t>Запорожье</t>
  </si>
  <si>
    <t>Днепр</t>
  </si>
  <si>
    <t xml:space="preserve"> FORZA</t>
  </si>
  <si>
    <t xml:space="preserve">Строценко Михаил  </t>
  </si>
  <si>
    <t xml:space="preserve">BMW X5   </t>
  </si>
  <si>
    <t>Одесса</t>
  </si>
  <si>
    <t xml:space="preserve">Бочевар Михаил </t>
  </si>
  <si>
    <t>Вовченко Константин</t>
  </si>
  <si>
    <t xml:space="preserve"> MAZDA</t>
  </si>
  <si>
    <t xml:space="preserve"> Краматорск</t>
  </si>
  <si>
    <t>Корниенко Владислав</t>
  </si>
  <si>
    <t>BMW</t>
  </si>
  <si>
    <t xml:space="preserve"> Днепр </t>
  </si>
  <si>
    <t xml:space="preserve"> Skoda octavia a5</t>
  </si>
  <si>
    <t xml:space="preserve"> Киев</t>
  </si>
  <si>
    <t>Hyundai Elantra</t>
  </si>
  <si>
    <t xml:space="preserve"> Харьков</t>
  </si>
  <si>
    <t xml:space="preserve">Палатовский Александр </t>
  </si>
  <si>
    <t xml:space="preserve">Насиленко Евгений </t>
  </si>
  <si>
    <t xml:space="preserve"> ВАЗ-2112</t>
  </si>
  <si>
    <t xml:space="preserve">CAMRY </t>
  </si>
  <si>
    <t xml:space="preserve">Монастырный Денис  </t>
  </si>
  <si>
    <t>ЗАЗ СЕНС</t>
  </si>
  <si>
    <t>Жерновой Александр</t>
  </si>
  <si>
    <t xml:space="preserve"> BMW X6 </t>
  </si>
  <si>
    <t>Honda Accord</t>
  </si>
  <si>
    <t xml:space="preserve">Братчиков Владимир </t>
  </si>
  <si>
    <t xml:space="preserve">Куриленко Дмитрий </t>
  </si>
  <si>
    <t xml:space="preserve">Chevrolet Lachetti </t>
  </si>
  <si>
    <t>Харьков</t>
  </si>
  <si>
    <t xml:space="preserve"> PASSAT </t>
  </si>
  <si>
    <t>Sound Quality:Мастер 5000</t>
  </si>
  <si>
    <t>Sound Quality: Мастер ОЕМ</t>
  </si>
  <si>
    <t>BMW E46</t>
  </si>
  <si>
    <t xml:space="preserve">Днепр </t>
  </si>
  <si>
    <t xml:space="preserve">Омельченко Александр </t>
  </si>
  <si>
    <t xml:space="preserve">Банников Игорь  </t>
  </si>
  <si>
    <t xml:space="preserve">Коваль Денис </t>
  </si>
  <si>
    <t xml:space="preserve">TESLA </t>
  </si>
  <si>
    <t>Sound Quality: Мастер limited</t>
  </si>
  <si>
    <t>Чиж Андрей</t>
  </si>
  <si>
    <t xml:space="preserve"> FORD MUSTANG </t>
  </si>
  <si>
    <t>Sound Quality: Эксперт</t>
  </si>
  <si>
    <t xml:space="preserve">Булгаков Александр </t>
  </si>
  <si>
    <t xml:space="preserve"> OPEL</t>
  </si>
  <si>
    <t xml:space="preserve">Войтенко Дмитрий </t>
  </si>
  <si>
    <t>VW Touareg</t>
  </si>
  <si>
    <t>Sound Quality: Эксперт  б/о</t>
  </si>
  <si>
    <t xml:space="preserve">Герасименко Владислав </t>
  </si>
  <si>
    <t xml:space="preserve"> LANOS </t>
  </si>
  <si>
    <t xml:space="preserve"> Головко Владимир </t>
  </si>
  <si>
    <t xml:space="preserve">Приора </t>
  </si>
  <si>
    <t>Красноград</t>
  </si>
  <si>
    <t>ESPL: Trunk 2 вуфера</t>
  </si>
  <si>
    <t xml:space="preserve">Жердев Алексей </t>
  </si>
  <si>
    <t xml:space="preserve"> ВАЗ-2109</t>
  </si>
  <si>
    <t>Мелитополь</t>
  </si>
  <si>
    <t>Каменское</t>
  </si>
  <si>
    <t xml:space="preserve">Хайманов Виктор </t>
  </si>
  <si>
    <t xml:space="preserve">Цариковский Игорь </t>
  </si>
  <si>
    <t xml:space="preserve">Daewoo lanos </t>
  </si>
  <si>
    <t xml:space="preserve">Петраченков Максим </t>
  </si>
  <si>
    <t xml:space="preserve">AUDI A6 </t>
  </si>
  <si>
    <t xml:space="preserve"> Орехов </t>
  </si>
  <si>
    <t xml:space="preserve">калиниченко александр </t>
  </si>
  <si>
    <t xml:space="preserve">Бердута Евгений </t>
  </si>
  <si>
    <t xml:space="preserve">VW </t>
  </si>
  <si>
    <t xml:space="preserve">Полтава </t>
  </si>
  <si>
    <t>Черников Михаил</t>
  </si>
  <si>
    <t xml:space="preserve">HYИNDAI </t>
  </si>
  <si>
    <t xml:space="preserve">Исак Василий  </t>
  </si>
  <si>
    <t xml:space="preserve">  ВАЗ-2111</t>
  </si>
  <si>
    <t>Полтава</t>
  </si>
  <si>
    <t xml:space="preserve">Николаев Игорь  </t>
  </si>
  <si>
    <t xml:space="preserve">  LANOS</t>
  </si>
  <si>
    <t xml:space="preserve">Буланников Максим </t>
  </si>
  <si>
    <t xml:space="preserve">Кривой Рог </t>
  </si>
  <si>
    <t xml:space="preserve"> Король Алексей  </t>
  </si>
  <si>
    <t xml:space="preserve">  Renault</t>
  </si>
  <si>
    <t>Запарожье</t>
  </si>
  <si>
    <t xml:space="preserve">Ряпосов Владислав   </t>
  </si>
  <si>
    <t>Daewoo lanos</t>
  </si>
  <si>
    <t xml:space="preserve"> Запорожье</t>
  </si>
  <si>
    <t xml:space="preserve">Чорный Сергей </t>
  </si>
  <si>
    <t xml:space="preserve">Hyundai Elantra </t>
  </si>
  <si>
    <t xml:space="preserve"> Каменское</t>
  </si>
  <si>
    <t xml:space="preserve">Быков Виталий </t>
  </si>
  <si>
    <t xml:space="preserve">FORD  </t>
  </si>
  <si>
    <t xml:space="preserve">Батрак Сергей  </t>
  </si>
  <si>
    <t xml:space="preserve">  RENAULT  </t>
  </si>
  <si>
    <t>Орехов</t>
  </si>
  <si>
    <t xml:space="preserve">Дешко Владислав  </t>
  </si>
  <si>
    <t xml:space="preserve">  AUDI A3</t>
  </si>
  <si>
    <t xml:space="preserve">Нагорнович Константин AURA TEAM </t>
  </si>
  <si>
    <t xml:space="preserve"> ВАЗ </t>
  </si>
  <si>
    <t xml:space="preserve">Васильевка </t>
  </si>
  <si>
    <t xml:space="preserve">Иваненко Александр  </t>
  </si>
  <si>
    <t xml:space="preserve">BMW 318 </t>
  </si>
  <si>
    <t xml:space="preserve">Пфайфер Александр  </t>
  </si>
  <si>
    <t xml:space="preserve">Мерседес </t>
  </si>
  <si>
    <t xml:space="preserve"> днепр</t>
  </si>
  <si>
    <t xml:space="preserve">ВАЗ-2101  </t>
  </si>
  <si>
    <t xml:space="preserve">Трофимов Виктор TEAM DEAF BONCE  </t>
  </si>
  <si>
    <t xml:space="preserve">ВАЗ-2113  </t>
  </si>
  <si>
    <t xml:space="preserve">Ударцев Алексей  </t>
  </si>
  <si>
    <t xml:space="preserve">KIA  </t>
  </si>
  <si>
    <t xml:space="preserve">Сокур Алексей  </t>
  </si>
  <si>
    <t xml:space="preserve">VW Golf   </t>
  </si>
  <si>
    <t xml:space="preserve">Салатовка Сергей  </t>
  </si>
  <si>
    <t xml:space="preserve"> Vw golf 5  </t>
  </si>
  <si>
    <t xml:space="preserve">Днепр  </t>
  </si>
  <si>
    <t xml:space="preserve">Пархоменко Дмитрий TEAM DEAF BONCE  </t>
  </si>
  <si>
    <t xml:space="preserve">  АЗЛК 2140</t>
  </si>
  <si>
    <t xml:space="preserve">Монастырный Денис </t>
  </si>
  <si>
    <t xml:space="preserve">Скарбо Андрей </t>
  </si>
  <si>
    <t>ВАЗ-2101</t>
  </si>
  <si>
    <t xml:space="preserve">Сокур Алексей </t>
  </si>
  <si>
    <t xml:space="preserve">VW Golf </t>
  </si>
  <si>
    <t xml:space="preserve"> Король Алексей </t>
  </si>
  <si>
    <t xml:space="preserve"> Renault</t>
  </si>
  <si>
    <t xml:space="preserve"> LANOS</t>
  </si>
  <si>
    <t xml:space="preserve">Ряпосов Владислав  </t>
  </si>
  <si>
    <t xml:space="preserve">Daewoo lanos  </t>
  </si>
  <si>
    <t xml:space="preserve">Пфайфер Александр </t>
  </si>
  <si>
    <t xml:space="preserve">днепр </t>
  </si>
  <si>
    <t>днепр</t>
  </si>
  <si>
    <t xml:space="preserve">ваз  </t>
  </si>
  <si>
    <t xml:space="preserve">Калиниченко Александр   </t>
  </si>
  <si>
    <t xml:space="preserve">Cидоренко Руслан </t>
  </si>
  <si>
    <t xml:space="preserve">Пархоменко Дмитрий TEAM DEAF BONCE </t>
  </si>
  <si>
    <t xml:space="preserve"> АЗЛК 2140</t>
  </si>
  <si>
    <t xml:space="preserve">Трофимов Виктор TEAM DEAF BONCE </t>
  </si>
  <si>
    <t>ВАЗ-2113</t>
  </si>
  <si>
    <t xml:space="preserve">Хайманов Виктор  </t>
  </si>
  <si>
    <t xml:space="preserve">Peugeuot 308  </t>
  </si>
  <si>
    <t xml:space="preserve">ВАЗ </t>
  </si>
  <si>
    <t xml:space="preserve">ВАЗ-2101 </t>
  </si>
  <si>
    <t>АЗЛК 2140</t>
  </si>
  <si>
    <t xml:space="preserve">Запорожье </t>
  </si>
  <si>
    <t xml:space="preserve">FORD </t>
  </si>
  <si>
    <t xml:space="preserve">HYИNDAI  </t>
  </si>
  <si>
    <t xml:space="preserve">Черников Михаил  </t>
  </si>
  <si>
    <t xml:space="preserve">LANOS </t>
  </si>
  <si>
    <t xml:space="preserve">Банников Игорь   </t>
  </si>
  <si>
    <t>Тональная точность</t>
  </si>
  <si>
    <t>Ретезник Родион</t>
  </si>
  <si>
    <t>перебор</t>
  </si>
  <si>
    <t>Тоналка</t>
  </si>
  <si>
    <t>Перезамер 1 Мин</t>
  </si>
  <si>
    <t>Скарбо Андрей  и Шевченко Дмитрий</t>
  </si>
  <si>
    <t>Скарбо Андрей и Шевченко Дмитрий</t>
  </si>
  <si>
    <t>Чемпион</t>
  </si>
  <si>
    <t>Вице-Чемпион</t>
  </si>
  <si>
    <t>Бронзовый 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</si>
</sst>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u/>
      <sz val="11"/>
      <color indexed="10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7" fillId="2" borderId="0" xfId="0" applyFont="1" applyFill="1"/>
    <xf numFmtId="0" fontId="0" fillId="2" borderId="1" xfId="0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/>
    <xf numFmtId="0" fontId="0" fillId="2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0" fillId="2" borderId="0" xfId="0" applyFill="1" applyBorder="1" applyAlignment="1">
      <alignment horizontal="left" vertical="center"/>
    </xf>
    <xf numFmtId="0" fontId="11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12" fillId="2" borderId="0" xfId="0" applyFont="1" applyFill="1"/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0" fillId="0" borderId="1" xfId="0" applyFill="1" applyBorder="1"/>
    <xf numFmtId="0" fontId="13" fillId="2" borderId="0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E16" sqref="E16"/>
    </sheetView>
  </sheetViews>
  <sheetFormatPr defaultRowHeight="15" x14ac:dyDescent="0.25"/>
  <cols>
    <col min="2" max="2" width="15.7109375" customWidth="1"/>
    <col min="3" max="3" width="27.140625" customWidth="1"/>
    <col min="4" max="9" width="15.7109375" customWidth="1"/>
    <col min="10" max="10" width="5" customWidth="1"/>
  </cols>
  <sheetData>
    <row r="1" spans="2:9" ht="4.5" customHeight="1" x14ac:dyDescent="0.25"/>
    <row r="2" spans="2:9" ht="20.100000000000001" customHeight="1" x14ac:dyDescent="0.25">
      <c r="B2" s="7" t="s">
        <v>49</v>
      </c>
      <c r="C2" s="8"/>
      <c r="D2" s="17"/>
      <c r="E2" s="8"/>
      <c r="F2" s="8"/>
      <c r="G2" s="8"/>
      <c r="H2" s="8"/>
      <c r="I2" s="8"/>
    </row>
    <row r="3" spans="2:9" ht="20.100000000000001" customHeight="1" x14ac:dyDescent="0.25">
      <c r="B3" s="10" t="s">
        <v>0</v>
      </c>
      <c r="C3" s="10" t="s">
        <v>1</v>
      </c>
      <c r="D3" s="24" t="s">
        <v>41</v>
      </c>
      <c r="E3" s="24" t="s">
        <v>40</v>
      </c>
      <c r="F3" s="24" t="s">
        <v>2</v>
      </c>
      <c r="G3" s="24" t="s">
        <v>13</v>
      </c>
      <c r="H3" s="24" t="s">
        <v>6</v>
      </c>
      <c r="I3" s="8"/>
    </row>
    <row r="4" spans="2:9" ht="20.100000000000001" customHeight="1" x14ac:dyDescent="0.25">
      <c r="B4" s="31" t="s">
        <v>220</v>
      </c>
      <c r="C4" s="66" t="s">
        <v>51</v>
      </c>
      <c r="D4" s="2" t="s">
        <v>50</v>
      </c>
      <c r="E4" s="5" t="s">
        <v>42</v>
      </c>
      <c r="F4" s="13">
        <v>110</v>
      </c>
      <c r="G4" s="13">
        <v>141</v>
      </c>
      <c r="H4" s="13">
        <f>SUM(F4:G4)</f>
        <v>251</v>
      </c>
      <c r="I4" s="34"/>
    </row>
    <row r="5" spans="2:9" ht="20.100000000000001" customHeight="1" x14ac:dyDescent="0.25">
      <c r="B5" s="8"/>
    </row>
    <row r="6" spans="2:9" ht="20.100000000000001" customHeight="1" x14ac:dyDescent="0.25">
      <c r="B6" s="8"/>
    </row>
    <row r="7" spans="2:9" ht="20.100000000000001" customHeight="1" x14ac:dyDescent="0.25">
      <c r="B7" s="7" t="s">
        <v>12</v>
      </c>
      <c r="C7" s="8"/>
      <c r="D7" s="8"/>
      <c r="E7" s="8"/>
      <c r="F7" s="8"/>
      <c r="G7" s="3"/>
      <c r="H7" s="3"/>
    </row>
    <row r="8" spans="2:9" ht="20.100000000000001" customHeight="1" x14ac:dyDescent="0.25">
      <c r="B8" s="10" t="s">
        <v>0</v>
      </c>
      <c r="C8" s="10" t="s">
        <v>1</v>
      </c>
      <c r="D8" s="24" t="s">
        <v>41</v>
      </c>
      <c r="E8" s="24" t="s">
        <v>40</v>
      </c>
      <c r="F8" s="24" t="s">
        <v>6</v>
      </c>
      <c r="G8" s="8"/>
    </row>
    <row r="9" spans="2:9" ht="21.75" customHeight="1" x14ac:dyDescent="0.25">
      <c r="B9" s="19" t="s">
        <v>220</v>
      </c>
      <c r="C9" s="67" t="s">
        <v>63</v>
      </c>
      <c r="D9" s="83" t="s">
        <v>61</v>
      </c>
      <c r="E9" s="83" t="s">
        <v>60</v>
      </c>
      <c r="F9" s="83">
        <v>159</v>
      </c>
      <c r="G9" s="8"/>
    </row>
    <row r="10" spans="2:9" ht="20.100000000000001" customHeight="1" x14ac:dyDescent="0.25">
      <c r="B10" s="16" t="s">
        <v>221</v>
      </c>
      <c r="C10" s="66" t="s">
        <v>57</v>
      </c>
      <c r="D10" s="5" t="s">
        <v>56</v>
      </c>
      <c r="E10" s="5" t="s">
        <v>55</v>
      </c>
      <c r="F10" s="5">
        <v>129</v>
      </c>
      <c r="G10" s="8"/>
    </row>
    <row r="11" spans="2:9" ht="29.25" customHeight="1" x14ac:dyDescent="0.25">
      <c r="B11" s="93" t="s">
        <v>222</v>
      </c>
      <c r="C11" s="80" t="s">
        <v>57</v>
      </c>
      <c r="D11" s="5" t="s">
        <v>56</v>
      </c>
      <c r="E11" s="5" t="s">
        <v>55</v>
      </c>
      <c r="F11" s="83">
        <v>128</v>
      </c>
      <c r="G11" s="8"/>
    </row>
    <row r="12" spans="2:9" ht="20.100000000000001" customHeight="1" x14ac:dyDescent="0.25">
      <c r="B12" s="79">
        <v>4</v>
      </c>
      <c r="C12" s="80" t="s">
        <v>57</v>
      </c>
      <c r="D12" s="5" t="s">
        <v>56</v>
      </c>
      <c r="E12" s="5" t="s">
        <v>55</v>
      </c>
      <c r="F12" s="83">
        <v>114</v>
      </c>
      <c r="G12" s="8"/>
    </row>
    <row r="13" spans="2:9" ht="20.100000000000001" customHeight="1" x14ac:dyDescent="0.25">
      <c r="B13" s="79">
        <v>5</v>
      </c>
      <c r="C13" s="67" t="s">
        <v>62</v>
      </c>
      <c r="D13" s="83" t="s">
        <v>37</v>
      </c>
      <c r="E13" s="83" t="s">
        <v>42</v>
      </c>
      <c r="F13" s="83">
        <v>74</v>
      </c>
      <c r="G13" s="8"/>
    </row>
    <row r="14" spans="2:9" ht="33" customHeight="1" x14ac:dyDescent="0.25">
      <c r="B14" s="79">
        <v>6</v>
      </c>
      <c r="C14" s="67" t="s">
        <v>53</v>
      </c>
      <c r="D14" s="2" t="s">
        <v>52</v>
      </c>
      <c r="E14" s="5" t="s">
        <v>70</v>
      </c>
      <c r="F14" s="5">
        <v>70</v>
      </c>
    </row>
    <row r="15" spans="2:9" ht="20.100000000000001" customHeight="1" x14ac:dyDescent="0.25">
      <c r="B15" s="79">
        <v>7</v>
      </c>
      <c r="C15" s="81" t="s">
        <v>59</v>
      </c>
      <c r="D15" s="83" t="s">
        <v>58</v>
      </c>
      <c r="E15" s="83" t="s">
        <v>70</v>
      </c>
      <c r="F15" s="83">
        <v>67</v>
      </c>
    </row>
    <row r="16" spans="2:9" ht="20.100000000000001" customHeight="1" x14ac:dyDescent="0.25">
      <c r="B16" s="79">
        <v>8</v>
      </c>
      <c r="C16" s="67" t="s">
        <v>214</v>
      </c>
      <c r="D16" s="5" t="s">
        <v>54</v>
      </c>
      <c r="E16" s="5" t="s">
        <v>70</v>
      </c>
      <c r="F16" s="5">
        <v>43</v>
      </c>
    </row>
    <row r="17" ht="20.100000000000001" customHeight="1" x14ac:dyDescent="0.25"/>
    <row r="18" ht="20.100000000000001" customHeight="1" x14ac:dyDescent="0.25"/>
  </sheetData>
  <sortState ref="C9:F16">
    <sortCondition descending="1" ref="F16"/>
  </sortState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view="pageLayout" topLeftCell="A13" workbookViewId="0">
      <selection activeCell="E23" sqref="E23:G23"/>
    </sheetView>
  </sheetViews>
  <sheetFormatPr defaultRowHeight="15" x14ac:dyDescent="0.25"/>
  <cols>
    <col min="1" max="1" width="13.5703125" style="11" customWidth="1"/>
    <col min="2" max="2" width="23.85546875" style="8" customWidth="1"/>
    <col min="3" max="3" width="21.42578125" style="8" customWidth="1"/>
    <col min="4" max="4" width="20.85546875" style="8" customWidth="1"/>
    <col min="5" max="5" width="12.42578125" style="8" customWidth="1"/>
    <col min="6" max="6" width="16.5703125" style="8" customWidth="1"/>
    <col min="7" max="7" width="14.28515625" style="8" customWidth="1"/>
    <col min="8" max="9" width="9.140625" style="8"/>
    <col min="10" max="10" width="19.42578125" style="8" customWidth="1"/>
    <col min="11" max="16384" width="9.140625" style="8"/>
  </cols>
  <sheetData>
    <row r="1" spans="1:7" ht="18.600000000000001" customHeight="1" x14ac:dyDescent="0.25">
      <c r="A1" s="6" t="s">
        <v>21</v>
      </c>
      <c r="B1" s="7"/>
      <c r="C1" s="7"/>
    </row>
    <row r="2" spans="1:7" ht="18.600000000000001" customHeight="1" x14ac:dyDescent="0.25">
      <c r="A2" s="9" t="s">
        <v>0</v>
      </c>
      <c r="B2" s="10" t="s">
        <v>1</v>
      </c>
      <c r="C2" s="24" t="s">
        <v>41</v>
      </c>
      <c r="D2" s="24" t="s">
        <v>40</v>
      </c>
      <c r="E2" s="24" t="s">
        <v>6</v>
      </c>
    </row>
    <row r="3" spans="1:7" ht="18.600000000000001" customHeight="1" x14ac:dyDescent="0.25">
      <c r="A3" s="19" t="s">
        <v>220</v>
      </c>
      <c r="B3" s="67" t="s">
        <v>75</v>
      </c>
      <c r="C3" s="2" t="s">
        <v>73</v>
      </c>
      <c r="D3" s="5" t="s">
        <v>74</v>
      </c>
      <c r="E3" s="5">
        <v>268</v>
      </c>
    </row>
    <row r="4" spans="1:7" ht="18.600000000000001" customHeight="1" x14ac:dyDescent="0.25">
      <c r="A4" s="16" t="s">
        <v>221</v>
      </c>
      <c r="B4" s="67" t="s">
        <v>66</v>
      </c>
      <c r="C4" s="2" t="s">
        <v>65</v>
      </c>
      <c r="D4" s="5" t="s">
        <v>64</v>
      </c>
      <c r="E4" s="5">
        <v>249</v>
      </c>
    </row>
    <row r="5" spans="1:7" ht="29.25" customHeight="1" x14ac:dyDescent="0.25">
      <c r="A5" s="93" t="s">
        <v>222</v>
      </c>
      <c r="B5" s="67" t="s">
        <v>67</v>
      </c>
      <c r="C5" s="31" t="s">
        <v>68</v>
      </c>
      <c r="D5" s="5" t="s">
        <v>69</v>
      </c>
      <c r="E5" s="5">
        <v>236</v>
      </c>
    </row>
    <row r="6" spans="1:7" ht="18.600000000000001" customHeight="1" x14ac:dyDescent="0.25">
      <c r="A6" s="16">
        <v>4</v>
      </c>
      <c r="B6" s="66" t="s">
        <v>72</v>
      </c>
      <c r="C6" s="31" t="s">
        <v>71</v>
      </c>
      <c r="D6" s="5" t="s">
        <v>70</v>
      </c>
      <c r="E6" s="5">
        <v>231</v>
      </c>
    </row>
    <row r="7" spans="1:7" ht="18.600000000000001" customHeight="1" x14ac:dyDescent="0.25">
      <c r="E7" s="12"/>
    </row>
    <row r="8" spans="1:7" ht="18.600000000000001" customHeight="1" x14ac:dyDescent="0.25">
      <c r="A8" s="6" t="s">
        <v>22</v>
      </c>
      <c r="F8" s="3"/>
      <c r="G8" s="3"/>
    </row>
    <row r="9" spans="1:7" ht="18.600000000000001" customHeight="1" x14ac:dyDescent="0.25">
      <c r="A9" s="9" t="s">
        <v>0</v>
      </c>
      <c r="B9" s="10" t="s">
        <v>1</v>
      </c>
      <c r="C9" s="24" t="s">
        <v>41</v>
      </c>
      <c r="D9" s="24" t="s">
        <v>40</v>
      </c>
      <c r="E9" s="24" t="s">
        <v>2</v>
      </c>
      <c r="F9" s="24" t="s">
        <v>13</v>
      </c>
      <c r="G9" s="24" t="s">
        <v>6</v>
      </c>
    </row>
    <row r="10" spans="1:7" ht="18.600000000000001" customHeight="1" x14ac:dyDescent="0.25">
      <c r="A10" s="19" t="s">
        <v>220</v>
      </c>
      <c r="B10" s="67" t="s">
        <v>86</v>
      </c>
      <c r="C10" s="31" t="s">
        <v>84</v>
      </c>
      <c r="D10" s="5" t="s">
        <v>85</v>
      </c>
      <c r="E10" s="5">
        <v>63</v>
      </c>
      <c r="F10" s="5">
        <v>233</v>
      </c>
      <c r="G10" s="31">
        <f>SUM(E10:F10)</f>
        <v>296</v>
      </c>
    </row>
    <row r="11" spans="1:7" ht="18.600000000000001" customHeight="1" x14ac:dyDescent="0.25">
      <c r="A11" s="16" t="s">
        <v>221</v>
      </c>
      <c r="B11" s="67" t="s">
        <v>79</v>
      </c>
      <c r="C11" s="31" t="s">
        <v>80</v>
      </c>
      <c r="D11" s="5" t="s">
        <v>81</v>
      </c>
      <c r="E11" s="5">
        <v>65</v>
      </c>
      <c r="F11" s="5">
        <v>226</v>
      </c>
      <c r="G11" s="5">
        <f>SUM(E11:F11)</f>
        <v>291</v>
      </c>
    </row>
    <row r="12" spans="1:7" ht="31.5" customHeight="1" x14ac:dyDescent="0.25">
      <c r="A12" s="93" t="s">
        <v>222</v>
      </c>
      <c r="B12" s="67" t="s">
        <v>87</v>
      </c>
      <c r="C12" s="31" t="s">
        <v>88</v>
      </c>
      <c r="D12" s="5" t="s">
        <v>60</v>
      </c>
      <c r="E12" s="5">
        <v>65</v>
      </c>
      <c r="F12" s="5">
        <v>212</v>
      </c>
      <c r="G12" s="31">
        <f>SUM(E12:F12)</f>
        <v>277</v>
      </c>
    </row>
    <row r="13" spans="1:7" ht="18.600000000000001" customHeight="1" x14ac:dyDescent="0.25">
      <c r="A13" s="19">
        <v>4</v>
      </c>
      <c r="B13" s="67" t="s">
        <v>62</v>
      </c>
      <c r="C13" s="31" t="s">
        <v>82</v>
      </c>
      <c r="D13" s="5" t="s">
        <v>83</v>
      </c>
      <c r="E13" s="5">
        <v>65</v>
      </c>
      <c r="F13" s="5">
        <v>211</v>
      </c>
      <c r="G13" s="5">
        <f>SUM(E13:F13)</f>
        <v>276</v>
      </c>
    </row>
    <row r="14" spans="1:7" ht="18.600000000000001" customHeight="1" x14ac:dyDescent="0.25">
      <c r="A14" s="19">
        <v>5</v>
      </c>
      <c r="B14" s="66" t="s">
        <v>76</v>
      </c>
      <c r="C14" s="2" t="s">
        <v>77</v>
      </c>
      <c r="D14" s="5" t="s">
        <v>78</v>
      </c>
      <c r="E14" s="5">
        <v>64</v>
      </c>
      <c r="F14" s="5">
        <v>210</v>
      </c>
      <c r="G14" s="5">
        <f>SUM(E14:F14)</f>
        <v>274</v>
      </c>
    </row>
    <row r="15" spans="1:7" ht="18.600000000000001" customHeight="1" x14ac:dyDescent="0.25">
      <c r="A15" s="35"/>
      <c r="G15" s="3"/>
    </row>
    <row r="16" spans="1:7" ht="18.600000000000001" customHeight="1" x14ac:dyDescent="0.25">
      <c r="A16" s="6" t="s">
        <v>25</v>
      </c>
      <c r="G16" s="3"/>
    </row>
    <row r="17" spans="1:7" ht="18.600000000000001" customHeight="1" x14ac:dyDescent="0.25">
      <c r="A17" s="40" t="s">
        <v>0</v>
      </c>
      <c r="B17" s="24" t="s">
        <v>1</v>
      </c>
      <c r="C17" s="24" t="s">
        <v>41</v>
      </c>
      <c r="D17" s="24" t="s">
        <v>40</v>
      </c>
      <c r="E17" s="24" t="s">
        <v>2</v>
      </c>
      <c r="F17" s="24" t="s">
        <v>13</v>
      </c>
      <c r="G17" s="24" t="s">
        <v>6</v>
      </c>
    </row>
    <row r="18" spans="1:7" ht="18.600000000000001" customHeight="1" x14ac:dyDescent="0.25">
      <c r="A18" s="19" t="s">
        <v>220</v>
      </c>
      <c r="B18" s="68" t="s">
        <v>39</v>
      </c>
      <c r="C18" s="2" t="s">
        <v>89</v>
      </c>
      <c r="D18" s="5" t="s">
        <v>42</v>
      </c>
      <c r="E18" s="5">
        <v>65</v>
      </c>
      <c r="F18" s="5">
        <v>229</v>
      </c>
      <c r="G18" s="5">
        <f>SUM(E18:F18)</f>
        <v>294</v>
      </c>
    </row>
    <row r="19" spans="1:7" ht="18.600000000000001" customHeight="1" x14ac:dyDescent="0.25">
      <c r="A19" s="16" t="s">
        <v>221</v>
      </c>
      <c r="B19" s="66" t="s">
        <v>90</v>
      </c>
      <c r="C19" s="31" t="s">
        <v>91</v>
      </c>
      <c r="D19" s="31"/>
      <c r="E19" s="31">
        <v>57</v>
      </c>
      <c r="F19" s="31">
        <v>189</v>
      </c>
      <c r="G19" s="5">
        <f>SUM(E19:F19)</f>
        <v>246</v>
      </c>
    </row>
    <row r="20" spans="1:7" ht="18.600000000000001" customHeight="1" x14ac:dyDescent="0.25">
      <c r="A20" s="14"/>
      <c r="B20" s="1"/>
      <c r="C20" s="15"/>
      <c r="D20" s="3"/>
      <c r="E20" s="3"/>
      <c r="F20" s="3"/>
      <c r="G20" s="3"/>
    </row>
    <row r="21" spans="1:7" ht="18.600000000000001" customHeight="1" x14ac:dyDescent="0.25">
      <c r="A21" s="6" t="s">
        <v>23</v>
      </c>
      <c r="F21" s="8" t="s">
        <v>7</v>
      </c>
      <c r="G21" s="3"/>
    </row>
    <row r="22" spans="1:7" ht="18.600000000000001" customHeight="1" x14ac:dyDescent="0.25">
      <c r="A22" s="9" t="s">
        <v>0</v>
      </c>
      <c r="B22" s="10" t="s">
        <v>1</v>
      </c>
      <c r="C22" s="24" t="s">
        <v>41</v>
      </c>
      <c r="D22" s="24" t="s">
        <v>40</v>
      </c>
      <c r="E22" s="24" t="s">
        <v>2</v>
      </c>
      <c r="F22" s="24" t="s">
        <v>13</v>
      </c>
      <c r="G22" s="24" t="s">
        <v>6</v>
      </c>
    </row>
    <row r="23" spans="1:7" ht="18.600000000000001" customHeight="1" x14ac:dyDescent="0.25">
      <c r="A23" s="19" t="s">
        <v>220</v>
      </c>
      <c r="B23" s="66" t="s">
        <v>92</v>
      </c>
      <c r="C23" s="2" t="s">
        <v>93</v>
      </c>
      <c r="D23" s="5" t="s">
        <v>42</v>
      </c>
      <c r="E23" s="5">
        <v>111</v>
      </c>
      <c r="F23" s="5">
        <v>261</v>
      </c>
      <c r="G23" s="31">
        <f>SUM(E23:F23)</f>
        <v>372</v>
      </c>
    </row>
    <row r="24" spans="1:7" ht="18.600000000000001" customHeight="1" x14ac:dyDescent="0.25">
      <c r="A24" s="20"/>
    </row>
    <row r="25" spans="1:7" ht="18.600000000000001" customHeight="1" x14ac:dyDescent="0.25">
      <c r="A25" s="8"/>
    </row>
    <row r="26" spans="1:7" ht="18.600000000000001" customHeight="1" x14ac:dyDescent="0.25">
      <c r="A26" s="8"/>
    </row>
    <row r="27" spans="1:7" ht="18.600000000000001" customHeight="1" x14ac:dyDescent="0.25">
      <c r="A27" s="8"/>
    </row>
    <row r="28" spans="1:7" ht="18.600000000000001" customHeight="1" x14ac:dyDescent="0.25">
      <c r="A28" s="20"/>
      <c r="B28" s="1"/>
      <c r="C28" s="23"/>
      <c r="D28" s="3"/>
      <c r="E28" s="3"/>
      <c r="F28" s="3"/>
    </row>
    <row r="29" spans="1:7" ht="18.600000000000001" customHeight="1" x14ac:dyDescent="0.25">
      <c r="A29" s="6" t="s">
        <v>32</v>
      </c>
      <c r="F29" s="8" t="s">
        <v>7</v>
      </c>
    </row>
    <row r="30" spans="1:7" x14ac:dyDescent="0.25">
      <c r="A30" s="9" t="s">
        <v>0</v>
      </c>
      <c r="B30" s="10" t="s">
        <v>1</v>
      </c>
      <c r="C30" s="24" t="s">
        <v>41</v>
      </c>
      <c r="D30" s="24" t="s">
        <v>40</v>
      </c>
      <c r="E30" s="24" t="s">
        <v>2</v>
      </c>
      <c r="F30" s="24" t="s">
        <v>13</v>
      </c>
      <c r="G30" s="24" t="s">
        <v>6</v>
      </c>
    </row>
    <row r="31" spans="1:7" x14ac:dyDescent="0.25">
      <c r="A31" s="19" t="s">
        <v>220</v>
      </c>
      <c r="B31" s="66" t="s">
        <v>48</v>
      </c>
      <c r="C31" s="2" t="s">
        <v>43</v>
      </c>
      <c r="D31" s="5" t="s">
        <v>44</v>
      </c>
      <c r="E31" s="5">
        <v>110</v>
      </c>
      <c r="F31" s="5">
        <v>258</v>
      </c>
      <c r="G31" s="13">
        <f>SUM(E31:F31)</f>
        <v>368</v>
      </c>
    </row>
    <row r="32" spans="1:7" x14ac:dyDescent="0.25">
      <c r="A32" s="16" t="s">
        <v>221</v>
      </c>
      <c r="B32" s="66" t="s">
        <v>95</v>
      </c>
      <c r="C32" s="13" t="s">
        <v>94</v>
      </c>
      <c r="D32" s="5"/>
      <c r="E32" s="5">
        <v>111</v>
      </c>
      <c r="F32" s="5">
        <v>246</v>
      </c>
      <c r="G32" s="13">
        <f>SUM(E32:F32)</f>
        <v>357</v>
      </c>
    </row>
    <row r="33" spans="1:7" ht="32.25" customHeight="1" x14ac:dyDescent="0.25">
      <c r="A33" s="93" t="s">
        <v>222</v>
      </c>
      <c r="B33" s="67" t="s">
        <v>96</v>
      </c>
      <c r="C33" s="2" t="s">
        <v>97</v>
      </c>
      <c r="D33" s="5" t="s">
        <v>98</v>
      </c>
      <c r="E33" s="5">
        <v>111</v>
      </c>
      <c r="F33" s="5">
        <v>234</v>
      </c>
      <c r="G33" s="13">
        <f>SUM(E33:F33)</f>
        <v>345</v>
      </c>
    </row>
    <row r="34" spans="1:7" x14ac:dyDescent="0.25">
      <c r="A34" s="8"/>
    </row>
    <row r="35" spans="1:7" x14ac:dyDescent="0.25">
      <c r="A35" s="6" t="s">
        <v>24</v>
      </c>
      <c r="B35" s="28"/>
      <c r="C35" s="15"/>
      <c r="D35" s="3"/>
      <c r="E35" s="3"/>
      <c r="F35" s="3"/>
    </row>
    <row r="36" spans="1:7" x14ac:dyDescent="0.25">
      <c r="A36" s="9" t="s">
        <v>0</v>
      </c>
      <c r="B36" s="10" t="s">
        <v>1</v>
      </c>
      <c r="C36" s="24" t="s">
        <v>41</v>
      </c>
      <c r="D36" s="24" t="s">
        <v>40</v>
      </c>
      <c r="E36" s="24" t="s">
        <v>2</v>
      </c>
      <c r="F36" s="24" t="s">
        <v>13</v>
      </c>
      <c r="G36" s="24" t="s">
        <v>6</v>
      </c>
    </row>
    <row r="37" spans="1:7" x14ac:dyDescent="0.25">
      <c r="A37" s="19" t="s">
        <v>220</v>
      </c>
      <c r="B37" s="66" t="s">
        <v>45</v>
      </c>
      <c r="C37" s="2" t="s">
        <v>99</v>
      </c>
      <c r="D37" s="5" t="s">
        <v>44</v>
      </c>
      <c r="E37" s="5">
        <v>111</v>
      </c>
      <c r="F37" s="5">
        <v>261</v>
      </c>
      <c r="G37" s="13">
        <f>SUM(E37:F37)</f>
        <v>372</v>
      </c>
    </row>
    <row r="38" spans="1:7" x14ac:dyDescent="0.25">
      <c r="A38" s="16" t="s">
        <v>221</v>
      </c>
      <c r="B38" s="66" t="s">
        <v>51</v>
      </c>
      <c r="C38" s="13" t="s">
        <v>50</v>
      </c>
      <c r="D38" s="5" t="s">
        <v>83</v>
      </c>
      <c r="E38" s="5">
        <v>110</v>
      </c>
      <c r="F38" s="5">
        <v>254</v>
      </c>
      <c r="G38" s="13">
        <f>SUM(E38:F38)</f>
        <v>364</v>
      </c>
    </row>
    <row r="39" spans="1:7" x14ac:dyDescent="0.25">
      <c r="A39" s="20"/>
      <c r="B39" s="23"/>
      <c r="C39" s="23"/>
      <c r="D39" s="3"/>
      <c r="E39" s="3"/>
      <c r="F39" s="3"/>
    </row>
    <row r="40" spans="1:7" x14ac:dyDescent="0.25">
      <c r="A40" s="6" t="s">
        <v>100</v>
      </c>
      <c r="F40" s="8" t="s">
        <v>7</v>
      </c>
    </row>
    <row r="41" spans="1:7" x14ac:dyDescent="0.25">
      <c r="A41" s="9" t="s">
        <v>0</v>
      </c>
      <c r="B41" s="10" t="s">
        <v>1</v>
      </c>
      <c r="C41" s="24" t="s">
        <v>41</v>
      </c>
      <c r="D41" s="24" t="s">
        <v>40</v>
      </c>
      <c r="E41" s="24" t="s">
        <v>2</v>
      </c>
      <c r="F41" s="24" t="s">
        <v>13</v>
      </c>
      <c r="G41" s="24" t="s">
        <v>6</v>
      </c>
    </row>
    <row r="42" spans="1:7" x14ac:dyDescent="0.25">
      <c r="A42" s="19" t="s">
        <v>220</v>
      </c>
      <c r="B42" s="66" t="s">
        <v>104</v>
      </c>
      <c r="C42" s="13" t="s">
        <v>102</v>
      </c>
      <c r="D42" s="5" t="s">
        <v>103</v>
      </c>
      <c r="E42" s="5">
        <v>161</v>
      </c>
      <c r="F42" s="5">
        <v>262</v>
      </c>
      <c r="G42" s="13">
        <f>SUM(E42:F42)</f>
        <v>423</v>
      </c>
    </row>
    <row r="43" spans="1:7" x14ac:dyDescent="0.25">
      <c r="A43" s="16" t="s">
        <v>221</v>
      </c>
      <c r="B43" s="67" t="s">
        <v>105</v>
      </c>
      <c r="C43" s="13"/>
      <c r="D43" s="5"/>
      <c r="E43" s="5">
        <v>144</v>
      </c>
      <c r="F43" s="5">
        <v>237</v>
      </c>
      <c r="G43" s="13">
        <f>SUM(E43:F43)</f>
        <v>381</v>
      </c>
    </row>
    <row r="44" spans="1:7" x14ac:dyDescent="0.25">
      <c r="A44" s="8"/>
    </row>
    <row r="45" spans="1:7" x14ac:dyDescent="0.25">
      <c r="A45" s="6" t="s">
        <v>101</v>
      </c>
      <c r="B45" s="28"/>
      <c r="C45" s="15"/>
      <c r="D45" s="3"/>
      <c r="E45" s="3"/>
      <c r="F45" s="3"/>
    </row>
    <row r="46" spans="1:7" x14ac:dyDescent="0.25">
      <c r="A46" s="9" t="s">
        <v>0</v>
      </c>
      <c r="B46" s="10" t="s">
        <v>1</v>
      </c>
      <c r="C46" s="24" t="s">
        <v>41</v>
      </c>
      <c r="D46" s="24" t="s">
        <v>40</v>
      </c>
      <c r="E46" s="24" t="s">
        <v>2</v>
      </c>
      <c r="F46" s="24" t="s">
        <v>13</v>
      </c>
      <c r="G46" s="24" t="s">
        <v>6</v>
      </c>
    </row>
    <row r="47" spans="1:7" x14ac:dyDescent="0.25">
      <c r="A47" s="19" t="s">
        <v>220</v>
      </c>
      <c r="B47" s="67" t="s">
        <v>106</v>
      </c>
      <c r="C47" s="2" t="s">
        <v>107</v>
      </c>
      <c r="D47" s="5" t="s">
        <v>55</v>
      </c>
      <c r="E47" s="5">
        <v>161</v>
      </c>
      <c r="F47" s="5">
        <v>265</v>
      </c>
      <c r="G47" s="13">
        <f>SUM(E47:F47)</f>
        <v>426</v>
      </c>
    </row>
    <row r="48" spans="1:7" x14ac:dyDescent="0.25">
      <c r="A48" s="8"/>
    </row>
    <row r="49" spans="1:7" x14ac:dyDescent="0.25">
      <c r="A49" s="6" t="s">
        <v>108</v>
      </c>
      <c r="B49" s="28"/>
      <c r="C49" s="15"/>
      <c r="D49" s="3"/>
      <c r="E49" s="3"/>
      <c r="F49" s="3"/>
    </row>
    <row r="50" spans="1:7" x14ac:dyDescent="0.25">
      <c r="A50" s="9" t="s">
        <v>0</v>
      </c>
      <c r="B50" s="10" t="s">
        <v>1</v>
      </c>
      <c r="C50" s="24" t="s">
        <v>41</v>
      </c>
      <c r="D50" s="24" t="s">
        <v>40</v>
      </c>
      <c r="E50" s="24" t="s">
        <v>2</v>
      </c>
      <c r="F50" s="24" t="s">
        <v>13</v>
      </c>
      <c r="G50" s="24" t="s">
        <v>6</v>
      </c>
    </row>
    <row r="51" spans="1:7" x14ac:dyDescent="0.25">
      <c r="A51" s="19" t="s">
        <v>220</v>
      </c>
      <c r="B51" s="67" t="s">
        <v>109</v>
      </c>
      <c r="C51" s="67" t="s">
        <v>110</v>
      </c>
      <c r="D51" s="67" t="s">
        <v>83</v>
      </c>
      <c r="E51" s="5">
        <v>150</v>
      </c>
      <c r="F51" s="5">
        <v>256</v>
      </c>
      <c r="G51" s="13">
        <f>SUM(E51:F51)</f>
        <v>406</v>
      </c>
    </row>
    <row r="52" spans="1:7" x14ac:dyDescent="0.25">
      <c r="A52" s="8"/>
    </row>
    <row r="53" spans="1:7" x14ac:dyDescent="0.25">
      <c r="A53" s="8"/>
    </row>
    <row r="54" spans="1:7" x14ac:dyDescent="0.25">
      <c r="A54" s="6" t="s">
        <v>111</v>
      </c>
      <c r="B54" s="28"/>
      <c r="C54" s="15"/>
      <c r="D54" s="3"/>
      <c r="E54" s="3"/>
      <c r="F54" s="3"/>
    </row>
    <row r="55" spans="1:7" x14ac:dyDescent="0.25">
      <c r="A55" s="9" t="s">
        <v>0</v>
      </c>
      <c r="B55" s="10" t="s">
        <v>1</v>
      </c>
      <c r="C55" s="24" t="s">
        <v>41</v>
      </c>
      <c r="D55" s="24" t="s">
        <v>40</v>
      </c>
      <c r="E55" s="24" t="s">
        <v>2</v>
      </c>
      <c r="F55" s="24" t="s">
        <v>13</v>
      </c>
      <c r="G55" s="24" t="s">
        <v>6</v>
      </c>
    </row>
    <row r="56" spans="1:7" x14ac:dyDescent="0.25">
      <c r="A56" s="19" t="s">
        <v>220</v>
      </c>
      <c r="B56" s="67" t="s">
        <v>112</v>
      </c>
      <c r="C56" s="2" t="s">
        <v>113</v>
      </c>
      <c r="D56" s="5" t="s">
        <v>98</v>
      </c>
      <c r="E56" s="5"/>
      <c r="F56" s="5"/>
      <c r="G56" s="13"/>
    </row>
    <row r="57" spans="1:7" x14ac:dyDescent="0.25">
      <c r="A57" s="8"/>
    </row>
    <row r="58" spans="1:7" x14ac:dyDescent="0.25">
      <c r="A58" s="6" t="s">
        <v>116</v>
      </c>
      <c r="B58" s="28"/>
      <c r="C58" s="15"/>
      <c r="D58" s="3"/>
      <c r="E58" s="3"/>
      <c r="F58" s="3"/>
    </row>
    <row r="59" spans="1:7" x14ac:dyDescent="0.25">
      <c r="A59" s="9" t="s">
        <v>0</v>
      </c>
      <c r="B59" s="10" t="s">
        <v>1</v>
      </c>
      <c r="C59" s="24" t="s">
        <v>41</v>
      </c>
      <c r="D59" s="24" t="s">
        <v>40</v>
      </c>
      <c r="E59" s="24" t="s">
        <v>2</v>
      </c>
      <c r="F59" s="24" t="s">
        <v>13</v>
      </c>
      <c r="G59" s="24" t="s">
        <v>6</v>
      </c>
    </row>
    <row r="60" spans="1:7" x14ac:dyDescent="0.25">
      <c r="A60" s="19" t="s">
        <v>220</v>
      </c>
      <c r="B60" s="67" t="s">
        <v>114</v>
      </c>
      <c r="C60" s="2" t="s">
        <v>115</v>
      </c>
      <c r="D60" s="5" t="s">
        <v>55</v>
      </c>
      <c r="E60" s="5">
        <v>261</v>
      </c>
      <c r="F60" s="5">
        <v>252</v>
      </c>
      <c r="G60" s="13">
        <f>SUM(E60:F60)</f>
        <v>513</v>
      </c>
    </row>
    <row r="61" spans="1:7" x14ac:dyDescent="0.25">
      <c r="A61" s="36" t="s">
        <v>36</v>
      </c>
      <c r="B61" s="1"/>
      <c r="C61" s="53"/>
      <c r="D61" s="23"/>
      <c r="E61" s="39"/>
    </row>
    <row r="62" spans="1:7" x14ac:dyDescent="0.25">
      <c r="A62" s="17" t="s">
        <v>0</v>
      </c>
      <c r="B62" s="17" t="s">
        <v>1</v>
      </c>
      <c r="C62" s="54" t="s">
        <v>41</v>
      </c>
      <c r="D62" s="24" t="s">
        <v>40</v>
      </c>
      <c r="E62" s="17" t="s">
        <v>3</v>
      </c>
      <c r="F62" s="8" t="s">
        <v>213</v>
      </c>
    </row>
    <row r="63" spans="1:7" x14ac:dyDescent="0.25">
      <c r="A63" s="19" t="s">
        <v>220</v>
      </c>
      <c r="B63" s="66" t="s">
        <v>104</v>
      </c>
      <c r="C63" s="31" t="s">
        <v>102</v>
      </c>
      <c r="D63" s="5" t="s">
        <v>103</v>
      </c>
      <c r="E63" s="5">
        <v>138</v>
      </c>
      <c r="F63" s="13">
        <v>111</v>
      </c>
    </row>
    <row r="64" spans="1:7" x14ac:dyDescent="0.25">
      <c r="A64" s="16" t="s">
        <v>221</v>
      </c>
      <c r="B64" s="82" t="s">
        <v>106</v>
      </c>
      <c r="C64" s="2" t="s">
        <v>107</v>
      </c>
      <c r="D64" s="5" t="s">
        <v>55</v>
      </c>
      <c r="E64" s="5">
        <v>138</v>
      </c>
      <c r="F64" s="13">
        <v>110</v>
      </c>
    </row>
    <row r="65" spans="1:6" x14ac:dyDescent="0.25">
      <c r="A65" s="87">
        <v>3</v>
      </c>
      <c r="B65" s="67" t="s">
        <v>75</v>
      </c>
      <c r="C65" s="2" t="s">
        <v>73</v>
      </c>
      <c r="D65" s="5" t="s">
        <v>74</v>
      </c>
      <c r="E65" s="87">
        <v>135</v>
      </c>
      <c r="F65" s="88">
        <v>108</v>
      </c>
    </row>
    <row r="66" spans="1:6" x14ac:dyDescent="0.25">
      <c r="A66" s="87">
        <v>3</v>
      </c>
      <c r="B66" s="67" t="s">
        <v>79</v>
      </c>
      <c r="C66" s="31" t="s">
        <v>80</v>
      </c>
      <c r="D66" s="5" t="s">
        <v>81</v>
      </c>
      <c r="E66" s="87">
        <v>135</v>
      </c>
      <c r="F66" s="88">
        <v>108</v>
      </c>
    </row>
    <row r="67" spans="1:6" x14ac:dyDescent="0.25">
      <c r="A67" s="89">
        <v>4</v>
      </c>
      <c r="B67" s="66" t="s">
        <v>39</v>
      </c>
      <c r="C67" s="2" t="s">
        <v>89</v>
      </c>
      <c r="D67" s="5" t="s">
        <v>42</v>
      </c>
      <c r="E67" s="89">
        <v>134</v>
      </c>
      <c r="F67" s="90">
        <v>108</v>
      </c>
    </row>
    <row r="68" spans="1:6" x14ac:dyDescent="0.25">
      <c r="A68" s="89">
        <v>4</v>
      </c>
      <c r="B68" s="66" t="s">
        <v>45</v>
      </c>
      <c r="C68" s="2" t="s">
        <v>99</v>
      </c>
      <c r="D68" s="5" t="s">
        <v>44</v>
      </c>
      <c r="E68" s="89">
        <v>134</v>
      </c>
      <c r="F68" s="90">
        <v>108</v>
      </c>
    </row>
    <row r="69" spans="1:6" x14ac:dyDescent="0.25">
      <c r="A69" s="5">
        <v>5</v>
      </c>
      <c r="B69" s="67" t="s">
        <v>109</v>
      </c>
      <c r="C69" s="67" t="s">
        <v>110</v>
      </c>
      <c r="D69" s="67" t="s">
        <v>83</v>
      </c>
      <c r="E69" s="5">
        <v>130</v>
      </c>
      <c r="F69" s="13"/>
    </row>
    <row r="70" spans="1:6" x14ac:dyDescent="0.25">
      <c r="A70" s="89">
        <v>6</v>
      </c>
      <c r="B70" s="66" t="s">
        <v>95</v>
      </c>
      <c r="C70" s="31" t="s">
        <v>94</v>
      </c>
      <c r="D70" s="5"/>
      <c r="E70" s="5">
        <v>129</v>
      </c>
      <c r="F70" s="90">
        <v>104</v>
      </c>
    </row>
    <row r="71" spans="1:6" x14ac:dyDescent="0.25">
      <c r="A71" s="89">
        <v>6</v>
      </c>
      <c r="B71" s="67" t="s">
        <v>114</v>
      </c>
      <c r="C71" s="2" t="s">
        <v>115</v>
      </c>
      <c r="D71" s="5" t="s">
        <v>55</v>
      </c>
      <c r="E71" s="5">
        <v>129</v>
      </c>
      <c r="F71" s="90">
        <v>104</v>
      </c>
    </row>
    <row r="72" spans="1:6" x14ac:dyDescent="0.25">
      <c r="A72" s="5">
        <v>7</v>
      </c>
      <c r="B72" s="66" t="s">
        <v>48</v>
      </c>
      <c r="C72" s="2" t="s">
        <v>43</v>
      </c>
      <c r="D72" s="5" t="s">
        <v>44</v>
      </c>
      <c r="E72" s="5">
        <v>128</v>
      </c>
      <c r="F72" s="13"/>
    </row>
    <row r="73" spans="1:6" x14ac:dyDescent="0.25">
      <c r="A73" s="5">
        <v>8</v>
      </c>
      <c r="B73" s="66" t="s">
        <v>51</v>
      </c>
      <c r="C73" s="31" t="s">
        <v>50</v>
      </c>
      <c r="D73" s="5" t="s">
        <v>83</v>
      </c>
      <c r="E73" s="5">
        <v>127</v>
      </c>
      <c r="F73" s="13"/>
    </row>
    <row r="74" spans="1:6" x14ac:dyDescent="0.25">
      <c r="A74" s="5">
        <v>9</v>
      </c>
      <c r="B74" s="67" t="s">
        <v>67</v>
      </c>
      <c r="C74" s="31" t="s">
        <v>68</v>
      </c>
      <c r="D74" s="5" t="s">
        <v>69</v>
      </c>
      <c r="E74" s="31">
        <v>115</v>
      </c>
      <c r="F74" s="13"/>
    </row>
    <row r="75" spans="1:6" x14ac:dyDescent="0.25">
      <c r="A75" s="5">
        <v>10</v>
      </c>
      <c r="B75" s="67" t="s">
        <v>86</v>
      </c>
      <c r="C75" s="31" t="s">
        <v>84</v>
      </c>
      <c r="D75" s="5" t="s">
        <v>85</v>
      </c>
      <c r="E75" s="5">
        <v>103</v>
      </c>
      <c r="F75" s="13"/>
    </row>
    <row r="76" spans="1:6" x14ac:dyDescent="0.25">
      <c r="A76" s="5">
        <v>11</v>
      </c>
      <c r="B76" s="67" t="s">
        <v>212</v>
      </c>
      <c r="C76" s="2"/>
      <c r="D76" s="5"/>
      <c r="E76" s="5">
        <v>94</v>
      </c>
      <c r="F76" s="13"/>
    </row>
    <row r="77" spans="1:6" x14ac:dyDescent="0.25">
      <c r="A77" s="36" t="s">
        <v>35</v>
      </c>
      <c r="C77" s="48"/>
    </row>
    <row r="78" spans="1:6" x14ac:dyDescent="0.25">
      <c r="A78" s="17" t="s">
        <v>0</v>
      </c>
      <c r="B78" s="17" t="s">
        <v>1</v>
      </c>
      <c r="C78" s="54" t="s">
        <v>41</v>
      </c>
      <c r="D78" s="24" t="s">
        <v>40</v>
      </c>
      <c r="E78" s="17" t="s">
        <v>3</v>
      </c>
    </row>
    <row r="79" spans="1:6" x14ac:dyDescent="0.25">
      <c r="A79" s="19" t="s">
        <v>220</v>
      </c>
      <c r="B79" s="66" t="s">
        <v>48</v>
      </c>
      <c r="C79" s="2" t="s">
        <v>43</v>
      </c>
      <c r="D79" s="5" t="s">
        <v>44</v>
      </c>
      <c r="E79" s="5">
        <v>268</v>
      </c>
    </row>
    <row r="80" spans="1:6" x14ac:dyDescent="0.25">
      <c r="A80" s="16" t="s">
        <v>221</v>
      </c>
      <c r="B80" s="82" t="s">
        <v>106</v>
      </c>
      <c r="C80" s="2" t="s">
        <v>107</v>
      </c>
      <c r="D80" s="5" t="s">
        <v>55</v>
      </c>
      <c r="E80" s="5">
        <v>265</v>
      </c>
    </row>
    <row r="81" spans="1:5" x14ac:dyDescent="0.25">
      <c r="A81" s="5">
        <v>3</v>
      </c>
      <c r="B81" s="66" t="s">
        <v>51</v>
      </c>
      <c r="C81" s="5" t="s">
        <v>50</v>
      </c>
      <c r="D81" s="5" t="s">
        <v>83</v>
      </c>
      <c r="E81" s="5">
        <v>263</v>
      </c>
    </row>
    <row r="82" spans="1:5" x14ac:dyDescent="0.25">
      <c r="A82" s="5">
        <v>4</v>
      </c>
      <c r="B82" s="67" t="s">
        <v>109</v>
      </c>
      <c r="C82" s="67" t="s">
        <v>110</v>
      </c>
      <c r="D82" s="67" t="s">
        <v>83</v>
      </c>
      <c r="E82" s="5">
        <v>256</v>
      </c>
    </row>
    <row r="83" spans="1:5" x14ac:dyDescent="0.25">
      <c r="A83" s="5">
        <v>5</v>
      </c>
      <c r="B83" s="67" t="s">
        <v>79</v>
      </c>
      <c r="C83" s="5" t="s">
        <v>80</v>
      </c>
      <c r="D83" s="5" t="s">
        <v>81</v>
      </c>
      <c r="E83" s="5">
        <v>254</v>
      </c>
    </row>
    <row r="84" spans="1:5" x14ac:dyDescent="0.25">
      <c r="A84" s="87">
        <v>6</v>
      </c>
      <c r="B84" s="66" t="s">
        <v>39</v>
      </c>
      <c r="C84" s="2" t="s">
        <v>89</v>
      </c>
      <c r="D84" s="5" t="s">
        <v>42</v>
      </c>
      <c r="E84" s="87">
        <v>253</v>
      </c>
    </row>
    <row r="85" spans="1:5" x14ac:dyDescent="0.25">
      <c r="A85" s="87">
        <v>6</v>
      </c>
      <c r="B85" s="67" t="s">
        <v>75</v>
      </c>
      <c r="C85" s="2" t="s">
        <v>73</v>
      </c>
      <c r="D85" s="5" t="s">
        <v>74</v>
      </c>
      <c r="E85" s="87">
        <v>253</v>
      </c>
    </row>
    <row r="86" spans="1:5" x14ac:dyDescent="0.25">
      <c r="A86" s="87">
        <v>6</v>
      </c>
      <c r="B86" s="66" t="s">
        <v>45</v>
      </c>
      <c r="C86" s="2" t="s">
        <v>99</v>
      </c>
      <c r="D86" s="5" t="s">
        <v>44</v>
      </c>
      <c r="E86" s="87">
        <v>253</v>
      </c>
    </row>
    <row r="87" spans="1:5" x14ac:dyDescent="0.25">
      <c r="A87" s="5">
        <v>7</v>
      </c>
      <c r="B87" s="67" t="s">
        <v>114</v>
      </c>
      <c r="C87" s="2" t="s">
        <v>115</v>
      </c>
      <c r="D87" s="5" t="s">
        <v>55</v>
      </c>
      <c r="E87" s="5">
        <v>252</v>
      </c>
    </row>
    <row r="88" spans="1:5" x14ac:dyDescent="0.25">
      <c r="A88" s="5">
        <v>8</v>
      </c>
      <c r="B88" s="66" t="s">
        <v>104</v>
      </c>
      <c r="C88" s="5" t="s">
        <v>102</v>
      </c>
      <c r="D88" s="5" t="s">
        <v>103</v>
      </c>
      <c r="E88" s="5">
        <v>251</v>
      </c>
    </row>
    <row r="89" spans="1:5" x14ac:dyDescent="0.25">
      <c r="A89" s="5">
        <v>9</v>
      </c>
      <c r="B89" s="66" t="s">
        <v>95</v>
      </c>
      <c r="C89" s="5" t="s">
        <v>94</v>
      </c>
      <c r="D89" s="5"/>
      <c r="E89" s="5">
        <v>248</v>
      </c>
    </row>
    <row r="90" spans="1:5" x14ac:dyDescent="0.25">
      <c r="A90" s="5">
        <v>10</v>
      </c>
      <c r="B90" s="67" t="s">
        <v>96</v>
      </c>
      <c r="C90" s="2" t="s">
        <v>97</v>
      </c>
      <c r="D90" s="5" t="s">
        <v>98</v>
      </c>
      <c r="E90" s="5">
        <v>245</v>
      </c>
    </row>
    <row r="91" spans="1:5" x14ac:dyDescent="0.25">
      <c r="A91" s="5">
        <v>11</v>
      </c>
      <c r="B91" s="67" t="s">
        <v>67</v>
      </c>
      <c r="C91" s="5" t="s">
        <v>68</v>
      </c>
      <c r="D91" s="5" t="s">
        <v>69</v>
      </c>
      <c r="E91" s="5">
        <v>228</v>
      </c>
    </row>
    <row r="92" spans="1:5" x14ac:dyDescent="0.25">
      <c r="A92" s="5">
        <v>12</v>
      </c>
      <c r="B92" s="67" t="s">
        <v>212</v>
      </c>
      <c r="C92" s="2"/>
      <c r="D92" s="5"/>
      <c r="E92" s="5">
        <v>225</v>
      </c>
    </row>
    <row r="93" spans="1:5" x14ac:dyDescent="0.25">
      <c r="A93" s="5">
        <v>13</v>
      </c>
      <c r="B93" s="67" t="s">
        <v>86</v>
      </c>
      <c r="C93" s="5" t="s">
        <v>84</v>
      </c>
      <c r="D93" s="5" t="s">
        <v>85</v>
      </c>
      <c r="E93" s="5">
        <v>216</v>
      </c>
    </row>
  </sheetData>
  <sortState ref="B3:E6">
    <sortCondition descending="1" ref="E6"/>
  </sortState>
  <pageMargins left="0.41666666666666669" right="0.38541666666666669" top="0.38541666666666669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view="pageLayout" topLeftCell="A96" zoomScale="90" zoomScalePageLayoutView="90" workbookViewId="0">
      <selection activeCell="D111" sqref="D111"/>
    </sheetView>
  </sheetViews>
  <sheetFormatPr defaultRowHeight="15" x14ac:dyDescent="0.25"/>
  <cols>
    <col min="1" max="1" width="12.85546875" style="8" customWidth="1"/>
    <col min="2" max="2" width="27" style="17" customWidth="1"/>
    <col min="3" max="3" width="19.42578125" style="8" customWidth="1"/>
    <col min="4" max="4" width="21" style="8" customWidth="1"/>
    <col min="5" max="5" width="12.85546875" style="8" customWidth="1"/>
    <col min="6" max="6" width="11.85546875" style="8" customWidth="1"/>
    <col min="7" max="7" width="12" style="8" customWidth="1"/>
    <col min="8" max="8" width="11.7109375" style="8" customWidth="1"/>
    <col min="9" max="16384" width="9.140625" style="8"/>
  </cols>
  <sheetData>
    <row r="1" spans="1:9" ht="18" customHeight="1" x14ac:dyDescent="0.25">
      <c r="A1" s="22" t="s">
        <v>16</v>
      </c>
      <c r="B1" s="3"/>
      <c r="C1" s="53"/>
      <c r="D1" s="23"/>
      <c r="E1" s="23"/>
      <c r="F1" s="23"/>
      <c r="G1" s="23"/>
    </row>
    <row r="2" spans="1:9" ht="18" customHeight="1" x14ac:dyDescent="0.25">
      <c r="A2" s="24" t="s">
        <v>0</v>
      </c>
      <c r="B2" s="25" t="s">
        <v>1</v>
      </c>
      <c r="C2" s="54" t="s">
        <v>41</v>
      </c>
      <c r="D2" s="24" t="s">
        <v>40</v>
      </c>
      <c r="E2" s="24" t="s">
        <v>2</v>
      </c>
      <c r="F2" s="24" t="s">
        <v>4</v>
      </c>
      <c r="G2" s="24" t="s">
        <v>5</v>
      </c>
      <c r="H2" s="24" t="s">
        <v>3</v>
      </c>
    </row>
    <row r="3" spans="1:9" ht="18" customHeight="1" x14ac:dyDescent="0.25">
      <c r="A3" s="19" t="s">
        <v>220</v>
      </c>
      <c r="B3" s="66" t="s">
        <v>117</v>
      </c>
      <c r="C3" s="74" t="s">
        <v>118</v>
      </c>
      <c r="D3" s="43" t="s">
        <v>98</v>
      </c>
      <c r="E3" s="43">
        <v>75</v>
      </c>
      <c r="F3" s="43">
        <v>142.5</v>
      </c>
      <c r="G3" s="43">
        <v>113.52</v>
      </c>
      <c r="H3" s="13">
        <f>SUM(E3:G3)</f>
        <v>331.02</v>
      </c>
      <c r="I3" s="30"/>
    </row>
    <row r="4" spans="1:9" ht="18" customHeight="1" x14ac:dyDescent="0.25">
      <c r="C4" s="48"/>
      <c r="I4" s="30"/>
    </row>
    <row r="5" spans="1:9" ht="18" customHeight="1" x14ac:dyDescent="0.25">
      <c r="A5" s="7" t="s">
        <v>20</v>
      </c>
      <c r="B5" s="1"/>
      <c r="C5" s="48"/>
      <c r="H5" s="21"/>
    </row>
    <row r="6" spans="1:9" ht="18" customHeight="1" x14ac:dyDescent="0.25">
      <c r="A6" s="10" t="s">
        <v>0</v>
      </c>
      <c r="B6" s="18" t="s">
        <v>1</v>
      </c>
      <c r="C6" s="54" t="s">
        <v>41</v>
      </c>
      <c r="D6" s="24" t="s">
        <v>40</v>
      </c>
      <c r="E6" s="24" t="s">
        <v>2</v>
      </c>
      <c r="F6" s="24" t="s">
        <v>4</v>
      </c>
      <c r="G6" s="24" t="s">
        <v>5</v>
      </c>
      <c r="H6" s="24" t="s">
        <v>3</v>
      </c>
    </row>
    <row r="7" spans="1:9" ht="18" customHeight="1" x14ac:dyDescent="0.25">
      <c r="A7" s="19" t="s">
        <v>220</v>
      </c>
      <c r="B7" s="66" t="s">
        <v>119</v>
      </c>
      <c r="C7" s="47" t="s">
        <v>120</v>
      </c>
      <c r="D7" s="16" t="s">
        <v>121</v>
      </c>
      <c r="E7" s="16">
        <v>75</v>
      </c>
      <c r="F7" s="16">
        <v>138.97999999999999</v>
      </c>
      <c r="G7" s="16">
        <v>124.54</v>
      </c>
      <c r="H7" s="13">
        <f>SUM(E7:G7)</f>
        <v>338.52</v>
      </c>
    </row>
    <row r="8" spans="1:9" ht="18" customHeight="1" x14ac:dyDescent="0.25">
      <c r="C8" s="48"/>
    </row>
    <row r="9" spans="1:9" ht="18" customHeight="1" x14ac:dyDescent="0.25">
      <c r="A9" s="52" t="s">
        <v>122</v>
      </c>
      <c r="B9" s="50"/>
      <c r="C9" s="53"/>
      <c r="D9" s="53"/>
      <c r="E9" s="53"/>
      <c r="F9" s="53"/>
      <c r="G9" s="53"/>
      <c r="H9" s="48"/>
    </row>
    <row r="10" spans="1:9" ht="18" customHeight="1" x14ac:dyDescent="0.25">
      <c r="A10" s="54" t="s">
        <v>0</v>
      </c>
      <c r="B10" s="55" t="s">
        <v>1</v>
      </c>
      <c r="C10" s="54" t="s">
        <v>41</v>
      </c>
      <c r="D10" s="24" t="s">
        <v>40</v>
      </c>
      <c r="E10" s="24" t="s">
        <v>2</v>
      </c>
      <c r="F10" s="24" t="s">
        <v>4</v>
      </c>
      <c r="G10" s="24" t="s">
        <v>5</v>
      </c>
      <c r="H10" s="24" t="s">
        <v>3</v>
      </c>
    </row>
    <row r="11" spans="1:9" ht="28.5" customHeight="1" x14ac:dyDescent="0.25">
      <c r="A11" s="19" t="s">
        <v>220</v>
      </c>
      <c r="B11" s="66" t="s">
        <v>134</v>
      </c>
      <c r="C11" s="64" t="s">
        <v>135</v>
      </c>
      <c r="D11" s="46" t="s">
        <v>136</v>
      </c>
      <c r="E11" s="46">
        <v>75</v>
      </c>
      <c r="F11" s="46">
        <v>137.47</v>
      </c>
      <c r="G11" s="46">
        <v>137.74</v>
      </c>
      <c r="H11" s="71">
        <f t="shared" ref="H11:H16" si="0">SUM(E11:G11)</f>
        <v>350.21000000000004</v>
      </c>
    </row>
    <row r="12" spans="1:9" ht="18" customHeight="1" x14ac:dyDescent="0.25">
      <c r="A12" s="16" t="s">
        <v>221</v>
      </c>
      <c r="B12" s="67" t="s">
        <v>123</v>
      </c>
      <c r="C12" s="47" t="s">
        <v>124</v>
      </c>
      <c r="D12" s="46" t="s">
        <v>125</v>
      </c>
      <c r="E12" s="46">
        <v>75</v>
      </c>
      <c r="F12" s="46">
        <v>136.22999999999999</v>
      </c>
      <c r="G12" s="46">
        <v>136.69999999999999</v>
      </c>
      <c r="H12" s="71">
        <f t="shared" si="0"/>
        <v>347.92999999999995</v>
      </c>
    </row>
    <row r="13" spans="1:9" ht="27" customHeight="1" x14ac:dyDescent="0.25">
      <c r="A13" s="93" t="s">
        <v>222</v>
      </c>
      <c r="B13" s="66" t="s">
        <v>128</v>
      </c>
      <c r="C13" s="47" t="s">
        <v>129</v>
      </c>
      <c r="D13" s="46" t="s">
        <v>69</v>
      </c>
      <c r="E13" s="46">
        <v>75</v>
      </c>
      <c r="F13" s="46">
        <v>141.05000000000001</v>
      </c>
      <c r="G13" s="46">
        <v>126.52</v>
      </c>
      <c r="H13" s="71">
        <f t="shared" si="0"/>
        <v>342.57</v>
      </c>
    </row>
    <row r="14" spans="1:9" ht="18" customHeight="1" x14ac:dyDescent="0.25">
      <c r="A14" s="56">
        <v>4</v>
      </c>
      <c r="B14" s="66" t="s">
        <v>130</v>
      </c>
      <c r="C14" s="47" t="s">
        <v>131</v>
      </c>
      <c r="D14" s="46" t="s">
        <v>98</v>
      </c>
      <c r="E14" s="46">
        <v>75</v>
      </c>
      <c r="F14" s="46">
        <v>136.13999999999999</v>
      </c>
      <c r="G14" s="46">
        <v>129.56</v>
      </c>
      <c r="H14" s="71">
        <f t="shared" si="0"/>
        <v>340.7</v>
      </c>
    </row>
    <row r="15" spans="1:9" ht="18" customHeight="1" x14ac:dyDescent="0.25">
      <c r="A15" s="56">
        <v>5</v>
      </c>
      <c r="B15" s="66" t="s">
        <v>127</v>
      </c>
      <c r="C15" s="64" t="s">
        <v>203</v>
      </c>
      <c r="D15" s="46" t="s">
        <v>126</v>
      </c>
      <c r="E15" s="46">
        <v>73</v>
      </c>
      <c r="F15" s="46">
        <v>129.51</v>
      </c>
      <c r="G15" s="46">
        <v>122.94</v>
      </c>
      <c r="H15" s="71">
        <f t="shared" si="0"/>
        <v>325.45</v>
      </c>
    </row>
    <row r="16" spans="1:9" ht="18" customHeight="1" x14ac:dyDescent="0.25">
      <c r="A16" s="56">
        <v>6</v>
      </c>
      <c r="B16" s="67" t="s">
        <v>133</v>
      </c>
      <c r="C16" s="47"/>
      <c r="D16" s="46" t="s">
        <v>132</v>
      </c>
      <c r="E16" s="46">
        <v>43</v>
      </c>
      <c r="F16" s="46">
        <v>127.24</v>
      </c>
      <c r="G16" s="46">
        <v>120.51</v>
      </c>
      <c r="H16" s="71">
        <f t="shared" si="0"/>
        <v>290.75</v>
      </c>
    </row>
    <row r="17" spans="1:8" ht="18" customHeight="1" x14ac:dyDescent="0.25">
      <c r="C17" s="48"/>
    </row>
    <row r="18" spans="1:8" ht="18" customHeight="1" x14ac:dyDescent="0.25">
      <c r="A18" s="52" t="s">
        <v>15</v>
      </c>
      <c r="B18" s="50"/>
      <c r="C18" s="53"/>
      <c r="D18" s="53"/>
      <c r="E18" s="53"/>
      <c r="F18" s="53"/>
      <c r="G18" s="53"/>
      <c r="H18" s="48"/>
    </row>
    <row r="19" spans="1:8" ht="21" customHeight="1" x14ac:dyDescent="0.25">
      <c r="A19" s="54" t="s">
        <v>0</v>
      </c>
      <c r="B19" s="55" t="s">
        <v>1</v>
      </c>
      <c r="C19" s="54" t="s">
        <v>41</v>
      </c>
      <c r="D19" s="24" t="s">
        <v>40</v>
      </c>
      <c r="E19" s="24" t="s">
        <v>2</v>
      </c>
      <c r="F19" s="24" t="s">
        <v>4</v>
      </c>
      <c r="G19" s="24" t="s">
        <v>5</v>
      </c>
      <c r="H19" s="24" t="s">
        <v>3</v>
      </c>
    </row>
    <row r="20" spans="1:8" ht="22.5" customHeight="1" x14ac:dyDescent="0.25">
      <c r="A20" s="19" t="s">
        <v>220</v>
      </c>
      <c r="B20" s="67" t="s">
        <v>155</v>
      </c>
      <c r="C20" s="47" t="s">
        <v>156</v>
      </c>
      <c r="D20" s="46" t="s">
        <v>98</v>
      </c>
      <c r="E20" s="46">
        <v>75</v>
      </c>
      <c r="F20" s="46">
        <v>146.01</v>
      </c>
      <c r="G20" s="46">
        <v>137.9</v>
      </c>
      <c r="H20" s="71">
        <f t="shared" ref="H20:H28" si="1">SUM(E20:G20)</f>
        <v>358.90999999999997</v>
      </c>
    </row>
    <row r="21" spans="1:8" ht="18" customHeight="1" x14ac:dyDescent="0.25">
      <c r="A21" s="16" t="s">
        <v>221</v>
      </c>
      <c r="B21" s="66" t="s">
        <v>139</v>
      </c>
      <c r="C21" s="64" t="s">
        <v>140</v>
      </c>
      <c r="D21" s="46" t="s">
        <v>141</v>
      </c>
      <c r="E21" s="46">
        <v>75</v>
      </c>
      <c r="F21" s="46">
        <v>145.22</v>
      </c>
      <c r="G21" s="46">
        <v>134.38</v>
      </c>
      <c r="H21" s="71">
        <f t="shared" si="1"/>
        <v>354.6</v>
      </c>
    </row>
    <row r="22" spans="1:8" ht="28.5" customHeight="1" x14ac:dyDescent="0.25">
      <c r="A22" s="93" t="s">
        <v>222</v>
      </c>
      <c r="B22" s="66" t="s">
        <v>144</v>
      </c>
      <c r="C22" s="47" t="s">
        <v>88</v>
      </c>
      <c r="D22" s="46" t="s">
        <v>145</v>
      </c>
      <c r="E22" s="46">
        <v>75</v>
      </c>
      <c r="F22" s="46">
        <v>144.51</v>
      </c>
      <c r="G22" s="46">
        <v>134.69999999999999</v>
      </c>
      <c r="H22" s="71">
        <f t="shared" si="1"/>
        <v>354.21</v>
      </c>
    </row>
    <row r="23" spans="1:8" ht="18" customHeight="1" x14ac:dyDescent="0.25">
      <c r="A23" s="56">
        <v>4</v>
      </c>
      <c r="B23" s="66" t="s">
        <v>142</v>
      </c>
      <c r="C23" s="47" t="s">
        <v>143</v>
      </c>
      <c r="D23" s="46" t="s">
        <v>69</v>
      </c>
      <c r="E23" s="46">
        <v>75</v>
      </c>
      <c r="F23" s="46">
        <v>138.62</v>
      </c>
      <c r="G23" s="46">
        <v>137.63999999999999</v>
      </c>
      <c r="H23" s="71">
        <f t="shared" si="1"/>
        <v>351.26</v>
      </c>
    </row>
    <row r="24" spans="1:8" ht="18" customHeight="1" x14ac:dyDescent="0.25">
      <c r="A24" s="56">
        <v>5</v>
      </c>
      <c r="B24" s="66" t="s">
        <v>137</v>
      </c>
      <c r="C24" s="47" t="s">
        <v>138</v>
      </c>
      <c r="D24" s="46" t="s">
        <v>98</v>
      </c>
      <c r="E24" s="46">
        <v>75</v>
      </c>
      <c r="F24" s="46">
        <v>144.63999999999999</v>
      </c>
      <c r="G24" s="46">
        <v>130.80000000000001</v>
      </c>
      <c r="H24" s="71">
        <f t="shared" si="1"/>
        <v>350.44</v>
      </c>
    </row>
    <row r="25" spans="1:8" ht="18" customHeight="1" x14ac:dyDescent="0.25">
      <c r="A25" s="56">
        <v>6</v>
      </c>
      <c r="B25" s="66" t="s">
        <v>146</v>
      </c>
      <c r="C25" s="47" t="s">
        <v>147</v>
      </c>
      <c r="D25" s="46" t="s">
        <v>148</v>
      </c>
      <c r="E25" s="46">
        <v>75</v>
      </c>
      <c r="F25" s="46">
        <v>141.9</v>
      </c>
      <c r="G25" s="46">
        <v>130.03</v>
      </c>
      <c r="H25" s="71">
        <f t="shared" si="1"/>
        <v>346.93</v>
      </c>
    </row>
    <row r="26" spans="1:8" ht="18" customHeight="1" x14ac:dyDescent="0.25">
      <c r="A26" s="56">
        <v>7</v>
      </c>
      <c r="B26" s="66" t="s">
        <v>149</v>
      </c>
      <c r="C26" s="64" t="s">
        <v>150</v>
      </c>
      <c r="D26" s="46" t="s">
        <v>151</v>
      </c>
      <c r="E26" s="46">
        <v>75</v>
      </c>
      <c r="F26" s="46">
        <v>142.6</v>
      </c>
      <c r="G26" s="46">
        <v>127.85</v>
      </c>
      <c r="H26" s="71">
        <f t="shared" si="1"/>
        <v>345.45</v>
      </c>
    </row>
    <row r="27" spans="1:8" ht="18" customHeight="1" x14ac:dyDescent="0.25">
      <c r="A27" s="56">
        <v>8</v>
      </c>
      <c r="B27" s="67" t="s">
        <v>152</v>
      </c>
      <c r="C27" s="47" t="s">
        <v>153</v>
      </c>
      <c r="D27" s="46" t="s">
        <v>154</v>
      </c>
      <c r="E27" s="46">
        <v>75</v>
      </c>
      <c r="F27" s="46">
        <v>136.24</v>
      </c>
      <c r="G27" s="46">
        <v>130.76</v>
      </c>
      <c r="H27" s="71">
        <f t="shared" si="1"/>
        <v>342</v>
      </c>
    </row>
    <row r="28" spans="1:8" ht="18" customHeight="1" x14ac:dyDescent="0.25">
      <c r="A28" s="56">
        <v>9</v>
      </c>
      <c r="B28" s="66" t="s">
        <v>157</v>
      </c>
      <c r="C28" s="47" t="s">
        <v>158</v>
      </c>
      <c r="D28" s="46" t="s">
        <v>159</v>
      </c>
      <c r="E28" s="46">
        <v>43</v>
      </c>
      <c r="F28" s="46">
        <v>136.85</v>
      </c>
      <c r="G28" s="46">
        <v>132.62</v>
      </c>
      <c r="H28" s="71">
        <f t="shared" si="1"/>
        <v>312.47000000000003</v>
      </c>
    </row>
    <row r="29" spans="1:8" ht="18" customHeight="1" x14ac:dyDescent="0.25">
      <c r="C29" s="48"/>
    </row>
    <row r="30" spans="1:8" ht="18" customHeight="1" x14ac:dyDescent="0.25">
      <c r="A30" s="58"/>
      <c r="B30" s="49"/>
      <c r="C30" s="59"/>
      <c r="D30" s="51"/>
      <c r="E30" s="51"/>
      <c r="F30" s="51"/>
      <c r="G30" s="51"/>
      <c r="H30" s="72"/>
    </row>
    <row r="31" spans="1:8" ht="20.25" customHeight="1" x14ac:dyDescent="0.25">
      <c r="A31" s="95" t="s">
        <v>17</v>
      </c>
      <c r="B31" s="95"/>
      <c r="C31" s="48"/>
      <c r="D31" s="48"/>
      <c r="E31" s="48"/>
      <c r="F31" s="48"/>
      <c r="G31" s="48"/>
      <c r="H31" s="72"/>
    </row>
    <row r="32" spans="1:8" ht="18" customHeight="1" x14ac:dyDescent="0.25">
      <c r="A32" s="60" t="s">
        <v>0</v>
      </c>
      <c r="B32" s="61" t="s">
        <v>1</v>
      </c>
      <c r="C32" s="54" t="s">
        <v>41</v>
      </c>
      <c r="D32" s="24" t="s">
        <v>40</v>
      </c>
      <c r="E32" s="24" t="s">
        <v>2</v>
      </c>
      <c r="F32" s="24" t="s">
        <v>4</v>
      </c>
      <c r="G32" s="24" t="s">
        <v>5</v>
      </c>
      <c r="H32" s="24" t="s">
        <v>3</v>
      </c>
    </row>
    <row r="33" spans="1:9" ht="18" customHeight="1" x14ac:dyDescent="0.25">
      <c r="A33" s="93" t="s">
        <v>220</v>
      </c>
      <c r="B33" s="66" t="s">
        <v>162</v>
      </c>
      <c r="C33" s="47" t="s">
        <v>163</v>
      </c>
      <c r="D33" s="46" t="s">
        <v>164</v>
      </c>
      <c r="E33" s="46">
        <v>75</v>
      </c>
      <c r="F33" s="46">
        <v>151.83000000000001</v>
      </c>
      <c r="G33" s="46">
        <v>143.75</v>
      </c>
      <c r="H33" s="71">
        <f>SUM(E33:G33)</f>
        <v>370.58000000000004</v>
      </c>
    </row>
    <row r="34" spans="1:9" ht="27" customHeight="1" x14ac:dyDescent="0.25">
      <c r="A34" s="43" t="s">
        <v>221</v>
      </c>
      <c r="B34" s="67" t="s">
        <v>160</v>
      </c>
      <c r="C34" s="64" t="s">
        <v>161</v>
      </c>
      <c r="D34" s="46" t="s">
        <v>98</v>
      </c>
      <c r="E34" s="46">
        <v>75</v>
      </c>
      <c r="F34" s="46">
        <v>147.52000000000001</v>
      </c>
      <c r="G34" s="46">
        <v>140.91999999999999</v>
      </c>
      <c r="H34" s="71">
        <f>SUM(E34:G34)</f>
        <v>363.44</v>
      </c>
    </row>
    <row r="35" spans="1:9" ht="32.25" customHeight="1" x14ac:dyDescent="0.25">
      <c r="A35" s="93" t="s">
        <v>222</v>
      </c>
      <c r="B35" s="67" t="s">
        <v>165</v>
      </c>
      <c r="C35" s="47" t="s">
        <v>166</v>
      </c>
      <c r="D35" s="46"/>
      <c r="E35" s="46">
        <v>75</v>
      </c>
      <c r="F35" s="46">
        <v>146.68</v>
      </c>
      <c r="G35" s="46">
        <v>136.75</v>
      </c>
      <c r="H35" s="71">
        <f>SUM(E35:G35)</f>
        <v>358.43</v>
      </c>
    </row>
    <row r="36" spans="1:9" ht="18" customHeight="1" x14ac:dyDescent="0.25">
      <c r="A36" s="62">
        <v>4</v>
      </c>
      <c r="B36" s="67" t="s">
        <v>167</v>
      </c>
      <c r="C36" s="47" t="s">
        <v>168</v>
      </c>
      <c r="D36" s="46" t="s">
        <v>169</v>
      </c>
      <c r="E36" s="46">
        <v>75</v>
      </c>
      <c r="F36" s="46">
        <v>139.94999999999999</v>
      </c>
      <c r="G36" s="46">
        <v>131.38</v>
      </c>
      <c r="H36" s="71">
        <f>SUM(E36:G36)</f>
        <v>346.33</v>
      </c>
    </row>
    <row r="37" spans="1:9" ht="9.75" customHeight="1" x14ac:dyDescent="0.25">
      <c r="C37" s="48"/>
      <c r="H37" s="23"/>
    </row>
    <row r="38" spans="1:9" ht="18" customHeight="1" x14ac:dyDescent="0.25">
      <c r="A38" s="22" t="s">
        <v>26</v>
      </c>
      <c r="B38" s="50"/>
      <c r="C38" s="53"/>
      <c r="D38" s="23"/>
      <c r="E38" s="23"/>
      <c r="F38" s="23"/>
      <c r="G38" s="23"/>
    </row>
    <row r="39" spans="1:9" ht="17.25" customHeight="1" x14ac:dyDescent="0.25">
      <c r="A39" s="24" t="s">
        <v>0</v>
      </c>
      <c r="B39" s="25" t="s">
        <v>1</v>
      </c>
      <c r="C39" s="54" t="s">
        <v>41</v>
      </c>
      <c r="D39" s="24" t="s">
        <v>40</v>
      </c>
      <c r="E39" s="24" t="s">
        <v>2</v>
      </c>
      <c r="F39" s="24" t="s">
        <v>4</v>
      </c>
      <c r="G39" s="24" t="s">
        <v>5</v>
      </c>
      <c r="H39" s="24" t="s">
        <v>3</v>
      </c>
    </row>
    <row r="40" spans="1:9" ht="30.75" customHeight="1" x14ac:dyDescent="0.25">
      <c r="A40" s="19" t="s">
        <v>220</v>
      </c>
      <c r="B40" s="66" t="s">
        <v>171</v>
      </c>
      <c r="C40" s="47" t="s">
        <v>172</v>
      </c>
      <c r="D40" s="63" t="s">
        <v>69</v>
      </c>
      <c r="E40" s="62">
        <v>75</v>
      </c>
      <c r="F40" s="62">
        <v>151.77000000000001</v>
      </c>
      <c r="G40" s="62">
        <v>136.58000000000001</v>
      </c>
      <c r="H40" s="69">
        <f>SUM(E40:G40)</f>
        <v>363.35</v>
      </c>
    </row>
    <row r="41" spans="1:9" ht="30.75" customHeight="1" x14ac:dyDescent="0.25">
      <c r="A41" s="16" t="s">
        <v>221</v>
      </c>
      <c r="B41" s="67" t="s">
        <v>218</v>
      </c>
      <c r="C41" s="47" t="s">
        <v>170</v>
      </c>
      <c r="D41" s="63" t="s">
        <v>98</v>
      </c>
      <c r="E41" s="62">
        <v>75</v>
      </c>
      <c r="F41" s="62">
        <v>144.58000000000001</v>
      </c>
      <c r="G41" s="62">
        <v>138.81</v>
      </c>
      <c r="H41" s="71">
        <f>SUM(E41:G41)</f>
        <v>358.39</v>
      </c>
      <c r="I41" s="30"/>
    </row>
    <row r="42" spans="1:9" ht="18" customHeight="1" x14ac:dyDescent="0.25">
      <c r="A42" s="20"/>
      <c r="B42" s="1"/>
      <c r="C42" s="75"/>
      <c r="D42" s="29"/>
      <c r="E42" s="37"/>
      <c r="F42" s="37"/>
      <c r="G42" s="29"/>
    </row>
    <row r="43" spans="1:9" ht="13.5" customHeight="1" x14ac:dyDescent="0.25">
      <c r="A43" s="22" t="s">
        <v>27</v>
      </c>
      <c r="B43" s="50"/>
      <c r="C43" s="53"/>
      <c r="D43" s="23"/>
      <c r="E43" s="23"/>
      <c r="F43" s="23"/>
      <c r="G43" s="23"/>
    </row>
    <row r="44" spans="1:9" ht="18" customHeight="1" x14ac:dyDescent="0.25">
      <c r="A44" s="24" t="s">
        <v>0</v>
      </c>
      <c r="B44" s="55" t="s">
        <v>1</v>
      </c>
      <c r="C44" s="54" t="s">
        <v>41</v>
      </c>
      <c r="D44" s="24" t="s">
        <v>40</v>
      </c>
      <c r="E44" s="24" t="s">
        <v>2</v>
      </c>
      <c r="F44" s="24" t="s">
        <v>4</v>
      </c>
      <c r="G44" s="24" t="s">
        <v>5</v>
      </c>
      <c r="H44" s="24" t="s">
        <v>3</v>
      </c>
    </row>
    <row r="45" spans="1:9" ht="18" customHeight="1" x14ac:dyDescent="0.25">
      <c r="A45" s="19" t="s">
        <v>220</v>
      </c>
      <c r="B45" s="67" t="s">
        <v>177</v>
      </c>
      <c r="C45" s="47" t="s">
        <v>178</v>
      </c>
      <c r="D45" s="16" t="s">
        <v>179</v>
      </c>
      <c r="E45" s="4">
        <v>115</v>
      </c>
      <c r="F45" s="4">
        <v>152.61000000000001</v>
      </c>
      <c r="G45" s="16">
        <v>147.04</v>
      </c>
      <c r="H45" s="13">
        <f>SUM(E45:G45)</f>
        <v>414.65</v>
      </c>
    </row>
    <row r="46" spans="1:9" ht="18" customHeight="1" x14ac:dyDescent="0.25">
      <c r="A46" s="16" t="s">
        <v>221</v>
      </c>
      <c r="B46" s="67" t="s">
        <v>175</v>
      </c>
      <c r="C46" s="73" t="s">
        <v>176</v>
      </c>
      <c r="D46" s="31" t="s">
        <v>103</v>
      </c>
      <c r="E46" s="31">
        <v>115</v>
      </c>
      <c r="F46" s="31">
        <v>146.87</v>
      </c>
      <c r="G46" s="31">
        <v>140.78</v>
      </c>
      <c r="H46" s="13">
        <f>SUM(E46:G46)</f>
        <v>402.65</v>
      </c>
    </row>
    <row r="47" spans="1:9" ht="28.5" customHeight="1" x14ac:dyDescent="0.25">
      <c r="A47" s="93" t="s">
        <v>222</v>
      </c>
      <c r="B47" s="66" t="s">
        <v>173</v>
      </c>
      <c r="C47" s="47" t="s">
        <v>174</v>
      </c>
      <c r="D47" s="63" t="s">
        <v>70</v>
      </c>
      <c r="E47" s="62">
        <v>114</v>
      </c>
      <c r="F47" s="62">
        <v>145.08000000000001</v>
      </c>
      <c r="G47" s="62">
        <v>131.75</v>
      </c>
      <c r="H47" s="69">
        <f>SUM(E47:G47)</f>
        <v>390.83000000000004</v>
      </c>
    </row>
    <row r="48" spans="1:9" ht="21.75" customHeight="1" x14ac:dyDescent="0.25">
      <c r="A48" s="22" t="s">
        <v>14</v>
      </c>
      <c r="B48" s="50"/>
      <c r="C48" s="53"/>
      <c r="D48" s="23"/>
      <c r="E48" s="23"/>
      <c r="F48" s="23"/>
      <c r="G48" s="23"/>
      <c r="H48" s="65"/>
    </row>
    <row r="49" spans="1:8" ht="18.75" customHeight="1" x14ac:dyDescent="0.25">
      <c r="A49" s="24" t="s">
        <v>0</v>
      </c>
      <c r="B49" s="25" t="s">
        <v>1</v>
      </c>
      <c r="C49" s="54" t="s">
        <v>41</v>
      </c>
      <c r="D49" s="24" t="s">
        <v>40</v>
      </c>
      <c r="E49" s="24" t="s">
        <v>2</v>
      </c>
      <c r="F49" s="24" t="s">
        <v>4</v>
      </c>
      <c r="G49" s="24" t="s">
        <v>5</v>
      </c>
      <c r="H49" s="24" t="s">
        <v>3</v>
      </c>
    </row>
    <row r="50" spans="1:8" ht="26.25" customHeight="1" x14ac:dyDescent="0.25">
      <c r="A50" s="19" t="s">
        <v>220</v>
      </c>
      <c r="B50" s="66" t="s">
        <v>180</v>
      </c>
      <c r="C50" s="74" t="s">
        <v>181</v>
      </c>
      <c r="D50" s="16" t="s">
        <v>69</v>
      </c>
      <c r="E50" s="4">
        <v>16</v>
      </c>
      <c r="F50" s="4">
        <v>153.97999999999999</v>
      </c>
      <c r="G50" s="16">
        <v>137.13999999999999</v>
      </c>
      <c r="H50" s="13">
        <f>SUM(E50:G50)</f>
        <v>307.12</v>
      </c>
    </row>
    <row r="51" spans="1:8" ht="18" customHeight="1" x14ac:dyDescent="0.25"/>
    <row r="52" spans="1:8" ht="18" customHeight="1" x14ac:dyDescent="0.25">
      <c r="B52" s="8"/>
      <c r="C52" s="48"/>
    </row>
    <row r="53" spans="1:8" ht="18" customHeight="1" x14ac:dyDescent="0.25"/>
    <row r="54" spans="1:8" ht="18" customHeight="1" x14ac:dyDescent="0.25"/>
    <row r="55" spans="1:8" ht="18" customHeight="1" x14ac:dyDescent="0.25"/>
    <row r="56" spans="1:8" ht="18" customHeight="1" x14ac:dyDescent="0.25"/>
    <row r="57" spans="1:8" ht="26.25" customHeight="1" x14ac:dyDescent="0.25">
      <c r="B57" s="8"/>
      <c r="C57" s="48"/>
    </row>
    <row r="58" spans="1:8" ht="18" customHeight="1" x14ac:dyDescent="0.25">
      <c r="A58" s="26" t="s">
        <v>18</v>
      </c>
      <c r="B58" s="3"/>
      <c r="C58" s="76"/>
      <c r="D58" s="27"/>
      <c r="E58" s="27"/>
      <c r="F58" s="27"/>
      <c r="G58" s="27"/>
    </row>
    <row r="59" spans="1:8" ht="18" customHeight="1" x14ac:dyDescent="0.25">
      <c r="A59" s="24" t="s">
        <v>0</v>
      </c>
      <c r="B59" s="25" t="s">
        <v>1</v>
      </c>
      <c r="C59" s="54" t="s">
        <v>41</v>
      </c>
      <c r="D59" s="24" t="s">
        <v>40</v>
      </c>
      <c r="E59" s="24" t="s">
        <v>2</v>
      </c>
      <c r="F59" s="24" t="s">
        <v>8</v>
      </c>
      <c r="G59" s="24" t="s">
        <v>3</v>
      </c>
      <c r="H59" s="85" t="s">
        <v>216</v>
      </c>
    </row>
    <row r="60" spans="1:8" ht="18" customHeight="1" x14ac:dyDescent="0.25">
      <c r="A60" s="19" t="s">
        <v>220</v>
      </c>
      <c r="B60" s="66" t="s">
        <v>182</v>
      </c>
      <c r="C60" s="73" t="s">
        <v>91</v>
      </c>
      <c r="D60" s="31"/>
      <c r="E60" s="31">
        <v>75</v>
      </c>
      <c r="F60" s="31">
        <v>122</v>
      </c>
      <c r="G60" s="31">
        <f t="shared" ref="G60:G66" si="2">SUM(E60:F60)</f>
        <v>197</v>
      </c>
    </row>
    <row r="61" spans="1:8" ht="23.25" customHeight="1" x14ac:dyDescent="0.25">
      <c r="A61" s="94" t="s">
        <v>221</v>
      </c>
      <c r="B61" s="67" t="s">
        <v>185</v>
      </c>
      <c r="C61" s="73" t="s">
        <v>186</v>
      </c>
      <c r="D61" s="31" t="s">
        <v>98</v>
      </c>
      <c r="E61" s="31">
        <v>75</v>
      </c>
      <c r="F61" s="31">
        <v>119</v>
      </c>
      <c r="G61" s="84">
        <f t="shared" si="2"/>
        <v>194</v>
      </c>
      <c r="H61" s="13">
        <v>79</v>
      </c>
    </row>
    <row r="62" spans="1:8" ht="18" customHeight="1" x14ac:dyDescent="0.25">
      <c r="A62" s="94" t="s">
        <v>221</v>
      </c>
      <c r="B62" s="66" t="s">
        <v>187</v>
      </c>
      <c r="C62" s="64" t="s">
        <v>188</v>
      </c>
      <c r="D62" s="62" t="s">
        <v>148</v>
      </c>
      <c r="E62" s="16">
        <v>75</v>
      </c>
      <c r="F62" s="16">
        <v>119</v>
      </c>
      <c r="G62" s="84">
        <f t="shared" si="2"/>
        <v>194</v>
      </c>
      <c r="H62" s="13">
        <v>79</v>
      </c>
    </row>
    <row r="63" spans="1:8" ht="18" customHeight="1" x14ac:dyDescent="0.25">
      <c r="A63" s="93" t="s">
        <v>222</v>
      </c>
      <c r="B63" s="66" t="s">
        <v>142</v>
      </c>
      <c r="C63" s="73" t="s">
        <v>189</v>
      </c>
      <c r="D63" s="16" t="s">
        <v>69</v>
      </c>
      <c r="E63" s="4">
        <v>75</v>
      </c>
      <c r="F63" s="4">
        <v>115</v>
      </c>
      <c r="G63" s="31">
        <f t="shared" si="2"/>
        <v>190</v>
      </c>
    </row>
    <row r="64" spans="1:8" ht="19.5" customHeight="1" x14ac:dyDescent="0.25">
      <c r="A64" s="86">
        <v>4</v>
      </c>
      <c r="B64" s="67" t="s">
        <v>219</v>
      </c>
      <c r="C64" s="64" t="s">
        <v>184</v>
      </c>
      <c r="D64" s="62" t="s">
        <v>85</v>
      </c>
      <c r="E64" s="16">
        <v>75</v>
      </c>
      <c r="F64" s="16">
        <v>114</v>
      </c>
      <c r="G64" s="84">
        <f t="shared" si="2"/>
        <v>189</v>
      </c>
    </row>
    <row r="65" spans="1:7" ht="21.75" customHeight="1" x14ac:dyDescent="0.25">
      <c r="A65" s="84">
        <v>4</v>
      </c>
      <c r="B65" s="67" t="s">
        <v>62</v>
      </c>
      <c r="C65" s="73" t="s">
        <v>46</v>
      </c>
      <c r="D65" s="16" t="s">
        <v>38</v>
      </c>
      <c r="E65" s="4">
        <v>75</v>
      </c>
      <c r="F65" s="4">
        <v>114</v>
      </c>
      <c r="G65" s="84">
        <f t="shared" si="2"/>
        <v>189</v>
      </c>
    </row>
    <row r="66" spans="1:7" ht="18" customHeight="1" x14ac:dyDescent="0.25">
      <c r="A66" s="31">
        <v>5</v>
      </c>
      <c r="B66" s="66" t="s">
        <v>190</v>
      </c>
      <c r="C66" s="57" t="s">
        <v>191</v>
      </c>
      <c r="D66" s="16" t="s">
        <v>69</v>
      </c>
      <c r="E66" s="31">
        <v>75</v>
      </c>
      <c r="F66" s="31">
        <v>113</v>
      </c>
      <c r="G66" s="31">
        <f t="shared" si="2"/>
        <v>188</v>
      </c>
    </row>
    <row r="67" spans="1:7" ht="18" customHeight="1" x14ac:dyDescent="0.25">
      <c r="B67" s="8"/>
      <c r="C67" s="48"/>
    </row>
    <row r="68" spans="1:7" ht="18" customHeight="1" x14ac:dyDescent="0.25">
      <c r="A68" s="22" t="s">
        <v>10</v>
      </c>
      <c r="B68" s="3"/>
      <c r="C68" s="53" t="s">
        <v>7</v>
      </c>
      <c r="D68" s="3"/>
      <c r="E68" s="23"/>
    </row>
    <row r="69" spans="1:7" ht="18" customHeight="1" x14ac:dyDescent="0.25">
      <c r="A69" s="10" t="s">
        <v>0</v>
      </c>
      <c r="B69" s="18" t="s">
        <v>1</v>
      </c>
      <c r="C69" s="54" t="s">
        <v>41</v>
      </c>
      <c r="D69" s="24" t="s">
        <v>40</v>
      </c>
      <c r="E69" s="10" t="s">
        <v>9</v>
      </c>
    </row>
    <row r="70" spans="1:7" ht="18" customHeight="1" x14ac:dyDescent="0.25">
      <c r="A70" s="19" t="s">
        <v>220</v>
      </c>
      <c r="B70" s="66" t="s">
        <v>187</v>
      </c>
      <c r="C70" s="64" t="s">
        <v>188</v>
      </c>
      <c r="D70" s="62" t="s">
        <v>148</v>
      </c>
      <c r="E70" s="41">
        <v>150.61000000000001</v>
      </c>
    </row>
    <row r="71" spans="1:7" ht="18" customHeight="1" x14ac:dyDescent="0.25">
      <c r="A71" s="16" t="s">
        <v>221</v>
      </c>
      <c r="B71" s="67" t="s">
        <v>155</v>
      </c>
      <c r="C71" s="47" t="s">
        <v>156</v>
      </c>
      <c r="D71" s="46" t="s">
        <v>98</v>
      </c>
      <c r="E71" s="41">
        <v>149.18</v>
      </c>
    </row>
    <row r="72" spans="1:7" ht="18" customHeight="1" x14ac:dyDescent="0.25">
      <c r="A72" s="16">
        <v>3</v>
      </c>
      <c r="B72" s="66" t="s">
        <v>137</v>
      </c>
      <c r="C72" s="47" t="s">
        <v>138</v>
      </c>
      <c r="D72" s="46" t="s">
        <v>98</v>
      </c>
      <c r="E72" s="41">
        <v>148.63</v>
      </c>
    </row>
    <row r="73" spans="1:7" ht="27" customHeight="1" x14ac:dyDescent="0.25">
      <c r="A73" s="5">
        <v>4</v>
      </c>
      <c r="B73" s="66" t="s">
        <v>144</v>
      </c>
      <c r="C73" s="47" t="s">
        <v>88</v>
      </c>
      <c r="D73" s="46" t="s">
        <v>145</v>
      </c>
      <c r="E73" s="5">
        <v>147.26</v>
      </c>
    </row>
    <row r="74" spans="1:7" ht="18" customHeight="1" x14ac:dyDescent="0.25">
      <c r="A74" s="31">
        <v>5</v>
      </c>
      <c r="B74" s="66" t="s">
        <v>128</v>
      </c>
      <c r="C74" s="47" t="s">
        <v>129</v>
      </c>
      <c r="D74" s="46" t="s">
        <v>69</v>
      </c>
      <c r="E74" s="5">
        <v>139.41999999999999</v>
      </c>
      <c r="G74" s="23"/>
    </row>
    <row r="75" spans="1:7" ht="18" customHeight="1" x14ac:dyDescent="0.25">
      <c r="A75" s="5">
        <v>6</v>
      </c>
      <c r="B75" s="66" t="s">
        <v>139</v>
      </c>
      <c r="C75" s="64" t="s">
        <v>140</v>
      </c>
      <c r="D75" s="46" t="s">
        <v>141</v>
      </c>
      <c r="E75" s="41" t="s">
        <v>215</v>
      </c>
    </row>
    <row r="76" spans="1:7" ht="18" customHeight="1" x14ac:dyDescent="0.25">
      <c r="A76" s="5">
        <v>7</v>
      </c>
      <c r="B76" s="66" t="s">
        <v>142</v>
      </c>
      <c r="C76" s="73" t="s">
        <v>189</v>
      </c>
      <c r="D76" s="16" t="s">
        <v>69</v>
      </c>
      <c r="E76" s="31" t="s">
        <v>215</v>
      </c>
      <c r="F76" s="20"/>
    </row>
    <row r="77" spans="1:7" ht="18" customHeight="1" x14ac:dyDescent="0.25">
      <c r="B77" s="8"/>
      <c r="C77" s="48"/>
      <c r="F77" s="39"/>
    </row>
    <row r="78" spans="1:7" ht="18" customHeight="1" x14ac:dyDescent="0.25">
      <c r="A78" s="7" t="s">
        <v>28</v>
      </c>
      <c r="C78" s="48"/>
      <c r="D78" s="17"/>
    </row>
    <row r="79" spans="1:7" ht="18" customHeight="1" x14ac:dyDescent="0.25">
      <c r="A79" s="10" t="s">
        <v>0</v>
      </c>
      <c r="B79" s="18" t="s">
        <v>1</v>
      </c>
      <c r="C79" s="54" t="s">
        <v>41</v>
      </c>
      <c r="D79" s="24" t="s">
        <v>40</v>
      </c>
      <c r="E79" s="10" t="s">
        <v>9</v>
      </c>
      <c r="F79" s="20"/>
    </row>
    <row r="80" spans="1:7" ht="29.25" customHeight="1" x14ac:dyDescent="0.25">
      <c r="A80" s="19" t="s">
        <v>220</v>
      </c>
      <c r="B80" s="66" t="s">
        <v>162</v>
      </c>
      <c r="C80" s="47" t="s">
        <v>163</v>
      </c>
      <c r="D80" s="46" t="s">
        <v>164</v>
      </c>
      <c r="E80" s="41">
        <v>154.66</v>
      </c>
      <c r="F80" s="39"/>
    </row>
    <row r="81" spans="1:7" ht="18" customHeight="1" x14ac:dyDescent="0.25">
      <c r="A81" s="16" t="s">
        <v>221</v>
      </c>
      <c r="B81" s="67" t="s">
        <v>160</v>
      </c>
      <c r="C81" s="64" t="s">
        <v>161</v>
      </c>
      <c r="D81" s="46" t="s">
        <v>98</v>
      </c>
      <c r="E81" s="41">
        <v>152.9</v>
      </c>
    </row>
    <row r="82" spans="1:7" ht="30" customHeight="1" x14ac:dyDescent="0.25">
      <c r="A82" s="19">
        <v>3</v>
      </c>
      <c r="B82" s="66" t="s">
        <v>190</v>
      </c>
      <c r="C82" s="57" t="s">
        <v>191</v>
      </c>
      <c r="D82" s="16" t="s">
        <v>69</v>
      </c>
      <c r="E82" s="31">
        <v>148.41999999999999</v>
      </c>
      <c r="G82" s="32"/>
    </row>
    <row r="83" spans="1:7" ht="20.25" customHeight="1" x14ac:dyDescent="0.25">
      <c r="A83" s="5">
        <v>4</v>
      </c>
      <c r="B83" s="66" t="s">
        <v>134</v>
      </c>
      <c r="C83" s="64" t="s">
        <v>135</v>
      </c>
      <c r="D83" s="46" t="s">
        <v>136</v>
      </c>
      <c r="E83" s="41">
        <v>146.11000000000001</v>
      </c>
    </row>
    <row r="84" spans="1:7" ht="33" customHeight="1" x14ac:dyDescent="0.25">
      <c r="A84" s="3"/>
      <c r="B84" s="1"/>
      <c r="C84" s="50"/>
      <c r="D84" s="39"/>
    </row>
    <row r="85" spans="1:7" ht="39" customHeight="1" x14ac:dyDescent="0.25">
      <c r="A85" s="7" t="s">
        <v>11</v>
      </c>
      <c r="C85" s="48"/>
    </row>
    <row r="86" spans="1:7" ht="21.75" customHeight="1" x14ac:dyDescent="0.25">
      <c r="A86" s="10" t="s">
        <v>0</v>
      </c>
      <c r="B86" s="18" t="s">
        <v>1</v>
      </c>
      <c r="C86" s="54" t="s">
        <v>41</v>
      </c>
      <c r="D86" s="24" t="s">
        <v>40</v>
      </c>
      <c r="E86" s="10" t="s">
        <v>9</v>
      </c>
    </row>
    <row r="87" spans="1:7" ht="18" customHeight="1" x14ac:dyDescent="0.25">
      <c r="A87" s="19" t="s">
        <v>220</v>
      </c>
      <c r="B87" s="66" t="s">
        <v>171</v>
      </c>
      <c r="C87" s="47" t="s">
        <v>172</v>
      </c>
      <c r="D87" s="63" t="s">
        <v>69</v>
      </c>
      <c r="E87" s="41">
        <v>157.12</v>
      </c>
    </row>
    <row r="88" spans="1:7" ht="18" customHeight="1" x14ac:dyDescent="0.25">
      <c r="A88" s="16" t="s">
        <v>221</v>
      </c>
      <c r="B88" s="67" t="s">
        <v>177</v>
      </c>
      <c r="C88" s="47" t="s">
        <v>178</v>
      </c>
      <c r="D88" s="16" t="s">
        <v>179</v>
      </c>
      <c r="E88" s="41">
        <v>156.31</v>
      </c>
    </row>
    <row r="89" spans="1:7" ht="18" customHeight="1" x14ac:dyDescent="0.25">
      <c r="A89" s="16">
        <v>3</v>
      </c>
      <c r="B89" s="66" t="s">
        <v>180</v>
      </c>
      <c r="C89" s="74" t="s">
        <v>181</v>
      </c>
      <c r="D89" s="16" t="s">
        <v>69</v>
      </c>
      <c r="E89" s="41">
        <v>155.51</v>
      </c>
    </row>
    <row r="90" spans="1:7" ht="18" customHeight="1" x14ac:dyDescent="0.25">
      <c r="A90" s="5">
        <v>4</v>
      </c>
      <c r="B90" s="67" t="s">
        <v>183</v>
      </c>
      <c r="C90" s="64" t="s">
        <v>184</v>
      </c>
      <c r="D90" s="62" t="s">
        <v>85</v>
      </c>
      <c r="E90" s="41">
        <v>152.46</v>
      </c>
    </row>
    <row r="91" spans="1:7" ht="24" customHeight="1" x14ac:dyDescent="0.25">
      <c r="A91" s="22" t="s">
        <v>19</v>
      </c>
      <c r="B91" s="3"/>
      <c r="C91" s="53"/>
      <c r="F91" s="8" t="s">
        <v>7</v>
      </c>
    </row>
    <row r="92" spans="1:7" ht="21.75" customHeight="1" x14ac:dyDescent="0.25">
      <c r="A92" s="10" t="s">
        <v>0</v>
      </c>
      <c r="B92" s="18" t="s">
        <v>1</v>
      </c>
      <c r="C92" s="54" t="s">
        <v>41</v>
      </c>
      <c r="D92" s="24" t="s">
        <v>40</v>
      </c>
      <c r="E92" s="10" t="s">
        <v>9</v>
      </c>
    </row>
    <row r="93" spans="1:7" ht="28.5" customHeight="1" x14ac:dyDescent="0.25">
      <c r="A93" s="19" t="s">
        <v>220</v>
      </c>
      <c r="B93" s="66" t="s">
        <v>157</v>
      </c>
      <c r="C93" s="47" t="s">
        <v>158</v>
      </c>
      <c r="D93" s="46" t="s">
        <v>159</v>
      </c>
      <c r="E93" s="13">
        <v>95.28</v>
      </c>
    </row>
    <row r="94" spans="1:7" ht="18" customHeight="1" x14ac:dyDescent="0.25">
      <c r="A94" s="16" t="s">
        <v>221</v>
      </c>
      <c r="B94" s="66" t="s">
        <v>128</v>
      </c>
      <c r="C94" s="47" t="s">
        <v>129</v>
      </c>
      <c r="D94" s="46" t="s">
        <v>69</v>
      </c>
      <c r="E94" s="13">
        <v>92.87</v>
      </c>
    </row>
    <row r="95" spans="1:7" ht="18" customHeight="1" x14ac:dyDescent="0.25">
      <c r="A95" s="93">
        <v>3</v>
      </c>
      <c r="B95" s="66" t="s">
        <v>196</v>
      </c>
      <c r="C95" s="47"/>
      <c r="D95" s="47" t="s">
        <v>159</v>
      </c>
      <c r="E95" s="13">
        <v>92.68</v>
      </c>
    </row>
    <row r="96" spans="1:7" ht="18" customHeight="1" x14ac:dyDescent="0.25">
      <c r="A96" s="33">
        <v>4</v>
      </c>
      <c r="B96" s="66" t="s">
        <v>149</v>
      </c>
      <c r="C96" s="64" t="s">
        <v>150</v>
      </c>
      <c r="D96" s="46" t="s">
        <v>151</v>
      </c>
      <c r="E96" s="13">
        <v>91.42</v>
      </c>
      <c r="G96" s="8" t="s">
        <v>7</v>
      </c>
    </row>
    <row r="97" spans="1:6" ht="26.25" customHeight="1" x14ac:dyDescent="0.25">
      <c r="A97" s="5">
        <v>5</v>
      </c>
      <c r="B97" s="67" t="s">
        <v>192</v>
      </c>
      <c r="C97" s="47" t="s">
        <v>168</v>
      </c>
      <c r="D97" s="63" t="s">
        <v>193</v>
      </c>
      <c r="E97" s="13">
        <v>84.42</v>
      </c>
    </row>
    <row r="98" spans="1:6" ht="18" customHeight="1" x14ac:dyDescent="0.25">
      <c r="A98" s="16">
        <v>6</v>
      </c>
      <c r="B98" s="67" t="s">
        <v>197</v>
      </c>
      <c r="C98" s="47" t="s">
        <v>195</v>
      </c>
      <c r="D98" s="5" t="s">
        <v>194</v>
      </c>
      <c r="E98" s="13">
        <v>76.12</v>
      </c>
    </row>
    <row r="99" spans="1:6" x14ac:dyDescent="0.25">
      <c r="A99" s="16"/>
      <c r="B99" s="66"/>
      <c r="C99" s="47"/>
      <c r="D99" s="5"/>
      <c r="E99" s="13"/>
    </row>
    <row r="100" spans="1:6" x14ac:dyDescent="0.25">
      <c r="A100" s="29"/>
      <c r="B100" s="70"/>
      <c r="C100" s="50"/>
      <c r="D100" s="3"/>
      <c r="E100" s="23"/>
    </row>
    <row r="101" spans="1:6" x14ac:dyDescent="0.25">
      <c r="A101" s="22" t="s">
        <v>29</v>
      </c>
      <c r="B101" s="3"/>
      <c r="C101" s="53"/>
      <c r="D101" s="23"/>
      <c r="E101" s="23"/>
    </row>
    <row r="102" spans="1:6" x14ac:dyDescent="0.25">
      <c r="A102" s="10" t="s">
        <v>0</v>
      </c>
      <c r="B102" s="18" t="s">
        <v>1</v>
      </c>
      <c r="C102" s="54" t="s">
        <v>41</v>
      </c>
      <c r="D102" s="24" t="s">
        <v>40</v>
      </c>
      <c r="E102" s="10" t="s">
        <v>9</v>
      </c>
    </row>
    <row r="103" spans="1:6" x14ac:dyDescent="0.25">
      <c r="A103" s="19" t="s">
        <v>220</v>
      </c>
      <c r="B103" s="67" t="s">
        <v>185</v>
      </c>
      <c r="C103" s="73" t="s">
        <v>186</v>
      </c>
      <c r="D103" s="31" t="s">
        <v>98</v>
      </c>
      <c r="E103" s="13">
        <v>104.17</v>
      </c>
    </row>
    <row r="104" spans="1:6" x14ac:dyDescent="0.25">
      <c r="A104" s="16" t="s">
        <v>221</v>
      </c>
      <c r="B104" s="67" t="s">
        <v>165</v>
      </c>
      <c r="C104" s="47" t="s">
        <v>166</v>
      </c>
      <c r="D104" s="46"/>
      <c r="E104" s="13">
        <v>99.6</v>
      </c>
    </row>
    <row r="105" spans="1:6" x14ac:dyDescent="0.25">
      <c r="A105" s="93">
        <v>3</v>
      </c>
      <c r="B105" s="66" t="s">
        <v>182</v>
      </c>
      <c r="C105" s="74" t="s">
        <v>91</v>
      </c>
      <c r="D105" s="5"/>
      <c r="E105" s="13">
        <v>98.04</v>
      </c>
    </row>
    <row r="106" spans="1:6" ht="30" x14ac:dyDescent="0.25">
      <c r="A106" s="16">
        <v>4</v>
      </c>
      <c r="B106" s="66" t="s">
        <v>198</v>
      </c>
      <c r="C106" s="47" t="s">
        <v>199</v>
      </c>
      <c r="D106" s="5" t="s">
        <v>69</v>
      </c>
      <c r="E106" s="13">
        <v>95.69</v>
      </c>
    </row>
    <row r="107" spans="1:6" x14ac:dyDescent="0.25">
      <c r="A107" s="65"/>
      <c r="B107" s="1"/>
      <c r="C107" s="53"/>
      <c r="D107" s="23"/>
      <c r="E107" s="65"/>
      <c r="F107" s="3"/>
    </row>
    <row r="108" spans="1:6" x14ac:dyDescent="0.25">
      <c r="C108" s="48"/>
    </row>
    <row r="109" spans="1:6" x14ac:dyDescent="0.25">
      <c r="C109" s="48"/>
    </row>
    <row r="110" spans="1:6" x14ac:dyDescent="0.25">
      <c r="C110" s="48"/>
    </row>
    <row r="111" spans="1:6" x14ac:dyDescent="0.25">
      <c r="C111" s="48"/>
    </row>
    <row r="112" spans="1:6" x14ac:dyDescent="0.25">
      <c r="C112" s="48"/>
    </row>
    <row r="113" spans="1:5" x14ac:dyDescent="0.25">
      <c r="C113" s="48"/>
    </row>
    <row r="114" spans="1:5" x14ac:dyDescent="0.25">
      <c r="A114" s="3"/>
      <c r="B114" s="25"/>
      <c r="C114" s="59"/>
      <c r="D114" s="3"/>
    </row>
    <row r="115" spans="1:5" x14ac:dyDescent="0.25">
      <c r="A115" s="42" t="s">
        <v>30</v>
      </c>
      <c r="C115" s="77"/>
      <c r="D115" s="44"/>
    </row>
    <row r="116" spans="1:5" x14ac:dyDescent="0.25">
      <c r="A116" s="10" t="s">
        <v>0</v>
      </c>
      <c r="B116" s="18" t="s">
        <v>1</v>
      </c>
      <c r="C116" s="54" t="s">
        <v>41</v>
      </c>
      <c r="D116" s="24" t="s">
        <v>40</v>
      </c>
      <c r="E116" s="10" t="s">
        <v>9</v>
      </c>
    </row>
    <row r="117" spans="1:5" ht="30" x14ac:dyDescent="0.25">
      <c r="A117" s="19" t="s">
        <v>220</v>
      </c>
      <c r="B117" s="66" t="s">
        <v>162</v>
      </c>
      <c r="C117" s="47" t="s">
        <v>163</v>
      </c>
      <c r="D117" s="46" t="s">
        <v>164</v>
      </c>
      <c r="E117" s="5"/>
    </row>
    <row r="118" spans="1:5" x14ac:dyDescent="0.25">
      <c r="A118" s="16" t="s">
        <v>221</v>
      </c>
      <c r="B118" s="66" t="s">
        <v>137</v>
      </c>
      <c r="C118" s="47" t="s">
        <v>138</v>
      </c>
      <c r="D118" s="46" t="s">
        <v>98</v>
      </c>
      <c r="E118" s="5"/>
    </row>
    <row r="119" spans="1:5" x14ac:dyDescent="0.25">
      <c r="A119" s="5"/>
      <c r="B119" s="67" t="s">
        <v>123</v>
      </c>
      <c r="C119" s="47" t="s">
        <v>124</v>
      </c>
      <c r="D119" s="46" t="s">
        <v>125</v>
      </c>
      <c r="E119" s="5"/>
    </row>
    <row r="120" spans="1:5" x14ac:dyDescent="0.25">
      <c r="A120" s="56"/>
      <c r="B120" s="66" t="s">
        <v>134</v>
      </c>
      <c r="C120" s="64" t="s">
        <v>135</v>
      </c>
      <c r="D120" s="46" t="s">
        <v>136</v>
      </c>
      <c r="E120" s="5"/>
    </row>
    <row r="121" spans="1:5" x14ac:dyDescent="0.25">
      <c r="A121" s="45"/>
      <c r="B121" s="66" t="s">
        <v>187</v>
      </c>
      <c r="C121" s="64" t="s">
        <v>188</v>
      </c>
      <c r="D121" s="62" t="s">
        <v>148</v>
      </c>
      <c r="E121" s="31"/>
    </row>
    <row r="122" spans="1:5" x14ac:dyDescent="0.25">
      <c r="A122" s="5"/>
      <c r="B122" s="66" t="s">
        <v>142</v>
      </c>
      <c r="C122" s="73" t="s">
        <v>189</v>
      </c>
      <c r="D122" s="16" t="s">
        <v>69</v>
      </c>
      <c r="E122" s="5"/>
    </row>
    <row r="123" spans="1:5" x14ac:dyDescent="0.25">
      <c r="A123" s="5"/>
      <c r="B123" s="67" t="s">
        <v>152</v>
      </c>
      <c r="C123" s="47" t="s">
        <v>153</v>
      </c>
      <c r="D123" s="46" t="s">
        <v>154</v>
      </c>
      <c r="E123" s="5"/>
    </row>
    <row r="124" spans="1:5" x14ac:dyDescent="0.25">
      <c r="A124" s="5"/>
      <c r="B124" s="66" t="s">
        <v>202</v>
      </c>
      <c r="C124" s="47" t="s">
        <v>203</v>
      </c>
      <c r="D124" s="5" t="s">
        <v>126</v>
      </c>
      <c r="E124" s="13"/>
    </row>
    <row r="125" spans="1:5" x14ac:dyDescent="0.25">
      <c r="A125" s="23"/>
      <c r="B125" s="23"/>
      <c r="C125" s="53"/>
    </row>
    <row r="126" spans="1:5" x14ac:dyDescent="0.25">
      <c r="A126" s="42" t="s">
        <v>33</v>
      </c>
      <c r="C126" s="77"/>
    </row>
    <row r="127" spans="1:5" x14ac:dyDescent="0.25">
      <c r="A127" s="10" t="s">
        <v>0</v>
      </c>
      <c r="B127" s="18" t="s">
        <v>1</v>
      </c>
      <c r="C127" s="54" t="s">
        <v>41</v>
      </c>
      <c r="D127" s="24" t="s">
        <v>40</v>
      </c>
      <c r="E127" s="10" t="s">
        <v>9</v>
      </c>
    </row>
    <row r="128" spans="1:5" ht="30" x14ac:dyDescent="0.25">
      <c r="A128" s="19" t="s">
        <v>220</v>
      </c>
      <c r="B128" s="66" t="s">
        <v>200</v>
      </c>
      <c r="C128" s="47" t="s">
        <v>201</v>
      </c>
      <c r="D128" s="5" t="s">
        <v>151</v>
      </c>
      <c r="E128" s="5"/>
    </row>
    <row r="129" spans="1:7" ht="30" x14ac:dyDescent="0.25">
      <c r="A129" s="16" t="s">
        <v>221</v>
      </c>
      <c r="B129" s="66" t="s">
        <v>198</v>
      </c>
      <c r="C129" s="47" t="s">
        <v>199</v>
      </c>
      <c r="D129" s="5" t="s">
        <v>69</v>
      </c>
      <c r="E129" s="31"/>
    </row>
    <row r="130" spans="1:7" x14ac:dyDescent="0.25">
      <c r="A130" s="5"/>
      <c r="B130" s="67" t="s">
        <v>165</v>
      </c>
      <c r="C130" s="47" t="s">
        <v>166</v>
      </c>
      <c r="D130" s="46"/>
      <c r="E130" s="5"/>
    </row>
    <row r="131" spans="1:7" x14ac:dyDescent="0.25">
      <c r="A131" s="23"/>
      <c r="B131" s="23"/>
      <c r="C131" s="53"/>
      <c r="D131" s="23"/>
      <c r="E131" s="38"/>
    </row>
    <row r="132" spans="1:7" x14ac:dyDescent="0.25">
      <c r="A132" s="42" t="s">
        <v>34</v>
      </c>
      <c r="C132" s="77"/>
      <c r="D132" s="44"/>
      <c r="E132" s="38"/>
    </row>
    <row r="133" spans="1:7" x14ac:dyDescent="0.25">
      <c r="A133" s="10" t="s">
        <v>0</v>
      </c>
      <c r="B133" s="18" t="s">
        <v>1</v>
      </c>
      <c r="C133" s="54" t="s">
        <v>41</v>
      </c>
      <c r="D133" s="24" t="s">
        <v>40</v>
      </c>
      <c r="E133" s="10" t="s">
        <v>9</v>
      </c>
    </row>
    <row r="134" spans="1:7" x14ac:dyDescent="0.25">
      <c r="A134" s="19" t="s">
        <v>220</v>
      </c>
      <c r="B134" s="67" t="s">
        <v>155</v>
      </c>
      <c r="C134" s="47" t="s">
        <v>208</v>
      </c>
      <c r="D134" s="5" t="s">
        <v>98</v>
      </c>
      <c r="E134" s="5">
        <v>149.33000000000001</v>
      </c>
    </row>
    <row r="135" spans="1:7" x14ac:dyDescent="0.25">
      <c r="A135" s="16" t="s">
        <v>221</v>
      </c>
      <c r="B135" s="66" t="s">
        <v>117</v>
      </c>
      <c r="C135" s="47" t="s">
        <v>211</v>
      </c>
      <c r="D135" s="5" t="s">
        <v>98</v>
      </c>
      <c r="E135" s="41">
        <v>147.59</v>
      </c>
    </row>
    <row r="136" spans="1:7" x14ac:dyDescent="0.25">
      <c r="A136" s="5">
        <v>3</v>
      </c>
      <c r="B136" s="66" t="s">
        <v>210</v>
      </c>
      <c r="C136" s="47" t="s">
        <v>209</v>
      </c>
      <c r="D136" s="5" t="s">
        <v>98</v>
      </c>
      <c r="E136" s="41">
        <v>141.1</v>
      </c>
      <c r="F136" s="17"/>
    </row>
    <row r="137" spans="1:7" x14ac:dyDescent="0.25">
      <c r="B137" s="8"/>
      <c r="C137" s="48"/>
      <c r="E137" s="38"/>
      <c r="F137" s="17"/>
    </row>
    <row r="138" spans="1:7" x14ac:dyDescent="0.25">
      <c r="A138" s="42" t="s">
        <v>47</v>
      </c>
      <c r="C138" s="54"/>
      <c r="D138" s="44"/>
    </row>
    <row r="139" spans="1:7" x14ac:dyDescent="0.25">
      <c r="A139" s="10" t="s">
        <v>0</v>
      </c>
      <c r="B139" s="18" t="s">
        <v>1</v>
      </c>
      <c r="C139" s="54" t="s">
        <v>41</v>
      </c>
      <c r="D139" s="24" t="s">
        <v>40</v>
      </c>
      <c r="E139" s="10" t="s">
        <v>9</v>
      </c>
    </row>
    <row r="140" spans="1:7" ht="30" x14ac:dyDescent="0.25">
      <c r="A140" s="31">
        <v>1</v>
      </c>
      <c r="B140" s="66" t="s">
        <v>162</v>
      </c>
      <c r="C140" s="47" t="s">
        <v>164</v>
      </c>
      <c r="D140" s="5" t="s">
        <v>204</v>
      </c>
      <c r="E140" s="31">
        <v>149.99</v>
      </c>
    </row>
    <row r="141" spans="1:7" x14ac:dyDescent="0.25">
      <c r="A141" s="23"/>
      <c r="B141" s="23"/>
      <c r="C141" s="53"/>
      <c r="D141" s="23"/>
    </row>
    <row r="142" spans="1:7" x14ac:dyDescent="0.25">
      <c r="A142" s="42" t="s">
        <v>31</v>
      </c>
      <c r="C142" s="77"/>
      <c r="D142" s="44"/>
    </row>
    <row r="143" spans="1:7" ht="30" x14ac:dyDescent="0.25">
      <c r="A143" s="10" t="s">
        <v>0</v>
      </c>
      <c r="B143" s="18" t="s">
        <v>1</v>
      </c>
      <c r="C143" s="54" t="s">
        <v>41</v>
      </c>
      <c r="D143" s="24" t="s">
        <v>40</v>
      </c>
      <c r="E143" s="10" t="s">
        <v>9</v>
      </c>
      <c r="F143" s="92" t="s">
        <v>217</v>
      </c>
      <c r="G143" s="8" t="s">
        <v>7</v>
      </c>
    </row>
    <row r="144" spans="1:7" x14ac:dyDescent="0.25">
      <c r="A144" s="19" t="s">
        <v>220</v>
      </c>
      <c r="B144" s="67" t="s">
        <v>183</v>
      </c>
      <c r="C144" s="78" t="s">
        <v>205</v>
      </c>
      <c r="D144" s="5" t="s">
        <v>98</v>
      </c>
      <c r="E144" s="5">
        <v>149.69999999999999</v>
      </c>
      <c r="F144" s="91"/>
    </row>
    <row r="145" spans="1:5" ht="30" x14ac:dyDescent="0.25">
      <c r="A145" s="16" t="s">
        <v>221</v>
      </c>
      <c r="B145" s="66" t="s">
        <v>198</v>
      </c>
      <c r="C145" s="47" t="s">
        <v>206</v>
      </c>
      <c r="D145" s="63" t="s">
        <v>207</v>
      </c>
      <c r="E145" s="5">
        <v>147.54</v>
      </c>
    </row>
    <row r="157" spans="1:5" x14ac:dyDescent="0.25">
      <c r="B157" s="8"/>
      <c r="C157" s="48"/>
    </row>
  </sheetData>
  <sortState ref="B128:E130">
    <sortCondition descending="1" ref="E130"/>
  </sortState>
  <mergeCells count="1">
    <mergeCell ref="A31:B31"/>
  </mergeCells>
  <pageMargins left="0.61197916666666663" right="0.7" top="0.34375" bottom="0.1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ММ</vt:lpstr>
      <vt:lpstr>SQ</vt:lpstr>
      <vt:lpstr>ESPL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RePack by Diakov</cp:lastModifiedBy>
  <cp:lastPrinted>2021-08-23T16:35:40Z</cp:lastPrinted>
  <dcterms:created xsi:type="dcterms:W3CDTF">2013-08-26T17:19:18Z</dcterms:created>
  <dcterms:modified xsi:type="dcterms:W3CDTF">2021-08-24T15:27:12Z</dcterms:modified>
</cp:coreProperties>
</file>